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060" yWindow="75" windowWidth="20100" windowHeight="9825"/>
  </bookViews>
  <sheets>
    <sheet name="Quant" sheetId="2" r:id="rId1"/>
  </sheets>
  <definedNames>
    <definedName name="_GoBack" localSheetId="0">Quant!#REF!</definedName>
    <definedName name="_xlnm.Print_Area" localSheetId="0">Quant!$A$1:$M$8</definedName>
  </definedNames>
  <calcPr calcId="125725"/>
</workbook>
</file>

<file path=xl/calcChain.xml><?xml version="1.0" encoding="utf-8"?>
<calcChain xmlns="http://schemas.openxmlformats.org/spreadsheetml/2006/main">
  <c r="T13" i="2"/>
  <c r="T17"/>
  <c r="T21"/>
  <c r="T25"/>
  <c r="T29"/>
  <c r="T33"/>
  <c r="T37"/>
  <c r="T41"/>
  <c r="T45"/>
  <c r="T49"/>
  <c r="T53"/>
  <c r="T57"/>
  <c r="T61"/>
  <c r="T65"/>
  <c r="T69"/>
  <c r="T73"/>
  <c r="T77"/>
  <c r="T81"/>
  <c r="T85"/>
  <c r="T89"/>
  <c r="T93"/>
  <c r="T97"/>
  <c r="T101"/>
  <c r="T105"/>
  <c r="T109"/>
  <c r="T113"/>
  <c r="T117"/>
  <c r="T121"/>
  <c r="T125"/>
  <c r="T129"/>
  <c r="T133"/>
  <c r="T137"/>
  <c r="T141"/>
  <c r="T145"/>
  <c r="T149"/>
  <c r="T153"/>
  <c r="T157"/>
  <c r="T161"/>
  <c r="T165"/>
  <c r="T169"/>
  <c r="T173"/>
  <c r="T177"/>
  <c r="T181"/>
  <c r="T185"/>
  <c r="T189"/>
  <c r="T193"/>
  <c r="T197"/>
  <c r="T201"/>
  <c r="T205"/>
  <c r="T209"/>
  <c r="T213"/>
  <c r="T217"/>
  <c r="T221"/>
  <c r="T225"/>
  <c r="T229"/>
  <c r="T233"/>
  <c r="T237"/>
  <c r="T241"/>
  <c r="T245"/>
  <c r="T249"/>
  <c r="T253"/>
  <c r="T257"/>
  <c r="T261"/>
  <c r="T265"/>
  <c r="T269"/>
  <c r="T273"/>
  <c r="T277"/>
  <c r="T281"/>
  <c r="T285"/>
  <c r="T289"/>
  <c r="T293"/>
  <c r="T297"/>
  <c r="T301"/>
  <c r="T305"/>
  <c r="T309"/>
  <c r="T313"/>
  <c r="T317"/>
  <c r="T321"/>
  <c r="T325"/>
  <c r="T329"/>
  <c r="T333"/>
  <c r="T337"/>
  <c r="T341"/>
  <c r="T345"/>
  <c r="T349"/>
  <c r="T353"/>
  <c r="T357"/>
  <c r="B10"/>
  <c r="T10" s="1"/>
  <c r="B11"/>
  <c r="T11" s="1"/>
  <c r="B12"/>
  <c r="T12" s="1"/>
  <c r="B13"/>
  <c r="B14"/>
  <c r="T14" s="1"/>
  <c r="B15"/>
  <c r="T15" s="1"/>
  <c r="B16"/>
  <c r="T16" s="1"/>
  <c r="B17"/>
  <c r="B18"/>
  <c r="T18" s="1"/>
  <c r="B19"/>
  <c r="T19" s="1"/>
  <c r="B20"/>
  <c r="T20" s="1"/>
  <c r="B21"/>
  <c r="B22"/>
  <c r="T22" s="1"/>
  <c r="B23"/>
  <c r="T23" s="1"/>
  <c r="B24"/>
  <c r="T24" s="1"/>
  <c r="B25"/>
  <c r="B26"/>
  <c r="T26" s="1"/>
  <c r="B27"/>
  <c r="T27" s="1"/>
  <c r="B28"/>
  <c r="T28" s="1"/>
  <c r="B29"/>
  <c r="B30"/>
  <c r="T30" s="1"/>
  <c r="B31"/>
  <c r="T31" s="1"/>
  <c r="B32"/>
  <c r="T32" s="1"/>
  <c r="B33"/>
  <c r="B34"/>
  <c r="T34" s="1"/>
  <c r="B35"/>
  <c r="T35" s="1"/>
  <c r="B36"/>
  <c r="T36" s="1"/>
  <c r="B37"/>
  <c r="B38"/>
  <c r="T38" s="1"/>
  <c r="B39"/>
  <c r="T39" s="1"/>
  <c r="B40"/>
  <c r="T40" s="1"/>
  <c r="B41"/>
  <c r="B42"/>
  <c r="T42" s="1"/>
  <c r="B43"/>
  <c r="T43" s="1"/>
  <c r="B44"/>
  <c r="T44" s="1"/>
  <c r="B45"/>
  <c r="B46"/>
  <c r="T46" s="1"/>
  <c r="B47"/>
  <c r="T47" s="1"/>
  <c r="B48"/>
  <c r="T48" s="1"/>
  <c r="B49"/>
  <c r="B50"/>
  <c r="T50" s="1"/>
  <c r="B51"/>
  <c r="T51" s="1"/>
  <c r="B52"/>
  <c r="T52" s="1"/>
  <c r="B53"/>
  <c r="B54"/>
  <c r="T54" s="1"/>
  <c r="B55"/>
  <c r="T55" s="1"/>
  <c r="B56"/>
  <c r="T56" s="1"/>
  <c r="B57"/>
  <c r="B58"/>
  <c r="T58" s="1"/>
  <c r="B59"/>
  <c r="T59" s="1"/>
  <c r="B60"/>
  <c r="T60" s="1"/>
  <c r="B61"/>
  <c r="B62"/>
  <c r="T62" s="1"/>
  <c r="B63"/>
  <c r="T63" s="1"/>
  <c r="B64"/>
  <c r="T64" s="1"/>
  <c r="B65"/>
  <c r="B66"/>
  <c r="T66" s="1"/>
  <c r="B67"/>
  <c r="T67" s="1"/>
  <c r="B68"/>
  <c r="T68" s="1"/>
  <c r="B69"/>
  <c r="B70"/>
  <c r="T70" s="1"/>
  <c r="B71"/>
  <c r="T71" s="1"/>
  <c r="B72"/>
  <c r="T72" s="1"/>
  <c r="B73"/>
  <c r="B74"/>
  <c r="T74" s="1"/>
  <c r="B75"/>
  <c r="T75" s="1"/>
  <c r="B76"/>
  <c r="T76" s="1"/>
  <c r="B77"/>
  <c r="B78"/>
  <c r="T78" s="1"/>
  <c r="B79"/>
  <c r="T79" s="1"/>
  <c r="B80"/>
  <c r="T80" s="1"/>
  <c r="B81"/>
  <c r="B82"/>
  <c r="T82" s="1"/>
  <c r="B83"/>
  <c r="T83" s="1"/>
  <c r="B84"/>
  <c r="T84" s="1"/>
  <c r="B85"/>
  <c r="B86"/>
  <c r="T86" s="1"/>
  <c r="B87"/>
  <c r="T87" s="1"/>
  <c r="B88"/>
  <c r="T88" s="1"/>
  <c r="B89"/>
  <c r="B90"/>
  <c r="T90" s="1"/>
  <c r="B91"/>
  <c r="T91" s="1"/>
  <c r="B92"/>
  <c r="T92" s="1"/>
  <c r="B93"/>
  <c r="B94"/>
  <c r="T94" s="1"/>
  <c r="B95"/>
  <c r="T95" s="1"/>
  <c r="B96"/>
  <c r="T96" s="1"/>
  <c r="B97"/>
  <c r="B98"/>
  <c r="T98" s="1"/>
  <c r="B99"/>
  <c r="T99" s="1"/>
  <c r="B100"/>
  <c r="T100" s="1"/>
  <c r="B101"/>
  <c r="B102"/>
  <c r="T102" s="1"/>
  <c r="B103"/>
  <c r="T103" s="1"/>
  <c r="B104"/>
  <c r="T104" s="1"/>
  <c r="B105"/>
  <c r="B106"/>
  <c r="T106" s="1"/>
  <c r="B107"/>
  <c r="T107" s="1"/>
  <c r="B108"/>
  <c r="T108" s="1"/>
  <c r="B109"/>
  <c r="B110"/>
  <c r="T110" s="1"/>
  <c r="B111"/>
  <c r="T111" s="1"/>
  <c r="B112"/>
  <c r="T112" s="1"/>
  <c r="B113"/>
  <c r="B114"/>
  <c r="T114" s="1"/>
  <c r="B115"/>
  <c r="T115" s="1"/>
  <c r="B116"/>
  <c r="T116" s="1"/>
  <c r="B117"/>
  <c r="B118"/>
  <c r="T118" s="1"/>
  <c r="B119"/>
  <c r="T119" s="1"/>
  <c r="B120"/>
  <c r="T120" s="1"/>
  <c r="B121"/>
  <c r="B122"/>
  <c r="T122" s="1"/>
  <c r="B123"/>
  <c r="T123" s="1"/>
  <c r="B124"/>
  <c r="T124" s="1"/>
  <c r="B125"/>
  <c r="B126"/>
  <c r="T126" s="1"/>
  <c r="B127"/>
  <c r="T127" s="1"/>
  <c r="B128"/>
  <c r="T128" s="1"/>
  <c r="B129"/>
  <c r="B130"/>
  <c r="T130" s="1"/>
  <c r="B131"/>
  <c r="T131" s="1"/>
  <c r="B132"/>
  <c r="T132" s="1"/>
  <c r="B133"/>
  <c r="B134"/>
  <c r="T134" s="1"/>
  <c r="B135"/>
  <c r="T135" s="1"/>
  <c r="B136"/>
  <c r="T136" s="1"/>
  <c r="B137"/>
  <c r="B138"/>
  <c r="T138" s="1"/>
  <c r="B139"/>
  <c r="T139" s="1"/>
  <c r="B140"/>
  <c r="T140" s="1"/>
  <c r="B141"/>
  <c r="B142"/>
  <c r="T142" s="1"/>
  <c r="B143"/>
  <c r="T143" s="1"/>
  <c r="B144"/>
  <c r="T144" s="1"/>
  <c r="B145"/>
  <c r="B146"/>
  <c r="T146" s="1"/>
  <c r="B147"/>
  <c r="T147" s="1"/>
  <c r="B148"/>
  <c r="T148" s="1"/>
  <c r="B149"/>
  <c r="B150"/>
  <c r="T150" s="1"/>
  <c r="B151"/>
  <c r="T151" s="1"/>
  <c r="B152"/>
  <c r="T152" s="1"/>
  <c r="B153"/>
  <c r="B154"/>
  <c r="T154" s="1"/>
  <c r="B155"/>
  <c r="T155" s="1"/>
  <c r="B156"/>
  <c r="T156" s="1"/>
  <c r="B157"/>
  <c r="B158"/>
  <c r="T158" s="1"/>
  <c r="B159"/>
  <c r="T159" s="1"/>
  <c r="B160"/>
  <c r="T160" s="1"/>
  <c r="B161"/>
  <c r="B162"/>
  <c r="T162" s="1"/>
  <c r="B163"/>
  <c r="T163" s="1"/>
  <c r="B164"/>
  <c r="T164" s="1"/>
  <c r="B165"/>
  <c r="B166"/>
  <c r="T166" s="1"/>
  <c r="B167"/>
  <c r="T167" s="1"/>
  <c r="B168"/>
  <c r="T168" s="1"/>
  <c r="B169"/>
  <c r="B170"/>
  <c r="T170" s="1"/>
  <c r="B171"/>
  <c r="T171" s="1"/>
  <c r="B172"/>
  <c r="T172" s="1"/>
  <c r="B173"/>
  <c r="B174"/>
  <c r="T174" s="1"/>
  <c r="B175"/>
  <c r="T175" s="1"/>
  <c r="B176"/>
  <c r="T176" s="1"/>
  <c r="B177"/>
  <c r="B178"/>
  <c r="T178" s="1"/>
  <c r="B179"/>
  <c r="T179" s="1"/>
  <c r="B180"/>
  <c r="T180" s="1"/>
  <c r="B181"/>
  <c r="B182"/>
  <c r="T182" s="1"/>
  <c r="B183"/>
  <c r="T183" s="1"/>
  <c r="B184"/>
  <c r="T184" s="1"/>
  <c r="B185"/>
  <c r="B186"/>
  <c r="T186" s="1"/>
  <c r="B187"/>
  <c r="T187" s="1"/>
  <c r="B188"/>
  <c r="T188" s="1"/>
  <c r="B189"/>
  <c r="B190"/>
  <c r="T190" s="1"/>
  <c r="B191"/>
  <c r="T191" s="1"/>
  <c r="B192"/>
  <c r="T192" s="1"/>
  <c r="B193"/>
  <c r="B194"/>
  <c r="T194" s="1"/>
  <c r="B195"/>
  <c r="T195" s="1"/>
  <c r="B196"/>
  <c r="T196" s="1"/>
  <c r="B197"/>
  <c r="B198"/>
  <c r="T198" s="1"/>
  <c r="B199"/>
  <c r="T199" s="1"/>
  <c r="B200"/>
  <c r="T200" s="1"/>
  <c r="B201"/>
  <c r="B202"/>
  <c r="T202" s="1"/>
  <c r="B203"/>
  <c r="T203" s="1"/>
  <c r="B204"/>
  <c r="T204" s="1"/>
  <c r="B205"/>
  <c r="B206"/>
  <c r="T206" s="1"/>
  <c r="B207"/>
  <c r="T207" s="1"/>
  <c r="B208"/>
  <c r="T208" s="1"/>
  <c r="B209"/>
  <c r="B210"/>
  <c r="T210" s="1"/>
  <c r="B211"/>
  <c r="T211" s="1"/>
  <c r="B212"/>
  <c r="T212" s="1"/>
  <c r="B213"/>
  <c r="B214"/>
  <c r="T214" s="1"/>
  <c r="B215"/>
  <c r="T215" s="1"/>
  <c r="B216"/>
  <c r="T216" s="1"/>
  <c r="B217"/>
  <c r="B218"/>
  <c r="T218" s="1"/>
  <c r="B219"/>
  <c r="T219" s="1"/>
  <c r="B220"/>
  <c r="T220" s="1"/>
  <c r="B221"/>
  <c r="B222"/>
  <c r="T222" s="1"/>
  <c r="B223"/>
  <c r="T223" s="1"/>
  <c r="B224"/>
  <c r="T224" s="1"/>
  <c r="B225"/>
  <c r="B226"/>
  <c r="T226" s="1"/>
  <c r="B227"/>
  <c r="T227" s="1"/>
  <c r="B228"/>
  <c r="T228" s="1"/>
  <c r="B229"/>
  <c r="B230"/>
  <c r="T230" s="1"/>
  <c r="B231"/>
  <c r="T231" s="1"/>
  <c r="B232"/>
  <c r="T232" s="1"/>
  <c r="B233"/>
  <c r="B234"/>
  <c r="T234" s="1"/>
  <c r="B235"/>
  <c r="T235" s="1"/>
  <c r="B236"/>
  <c r="T236" s="1"/>
  <c r="B237"/>
  <c r="B238"/>
  <c r="T238" s="1"/>
  <c r="B239"/>
  <c r="T239" s="1"/>
  <c r="B240"/>
  <c r="T240" s="1"/>
  <c r="B241"/>
  <c r="B242"/>
  <c r="T242" s="1"/>
  <c r="B243"/>
  <c r="T243" s="1"/>
  <c r="B244"/>
  <c r="T244" s="1"/>
  <c r="B245"/>
  <c r="B246"/>
  <c r="T246" s="1"/>
  <c r="B247"/>
  <c r="T247" s="1"/>
  <c r="B248"/>
  <c r="T248" s="1"/>
  <c r="B249"/>
  <c r="B250"/>
  <c r="T250" s="1"/>
  <c r="B251"/>
  <c r="T251" s="1"/>
  <c r="B252"/>
  <c r="T252" s="1"/>
  <c r="B253"/>
  <c r="B254"/>
  <c r="T254" s="1"/>
  <c r="B255"/>
  <c r="T255" s="1"/>
  <c r="B256"/>
  <c r="T256" s="1"/>
  <c r="B257"/>
  <c r="B258"/>
  <c r="T258" s="1"/>
  <c r="B259"/>
  <c r="T259" s="1"/>
  <c r="B260"/>
  <c r="T260" s="1"/>
  <c r="B261"/>
  <c r="B262"/>
  <c r="T262" s="1"/>
  <c r="B263"/>
  <c r="T263" s="1"/>
  <c r="B264"/>
  <c r="T264" s="1"/>
  <c r="B265"/>
  <c r="B266"/>
  <c r="T266" s="1"/>
  <c r="B267"/>
  <c r="T267" s="1"/>
  <c r="B268"/>
  <c r="T268" s="1"/>
  <c r="B269"/>
  <c r="B270"/>
  <c r="T270" s="1"/>
  <c r="B271"/>
  <c r="T271" s="1"/>
  <c r="B272"/>
  <c r="T272" s="1"/>
  <c r="B273"/>
  <c r="B274"/>
  <c r="T274" s="1"/>
  <c r="B275"/>
  <c r="T275" s="1"/>
  <c r="B276"/>
  <c r="T276" s="1"/>
  <c r="B277"/>
  <c r="B278"/>
  <c r="T278" s="1"/>
  <c r="B279"/>
  <c r="T279" s="1"/>
  <c r="B280"/>
  <c r="T280" s="1"/>
  <c r="B281"/>
  <c r="B282"/>
  <c r="T282" s="1"/>
  <c r="B283"/>
  <c r="T283" s="1"/>
  <c r="B284"/>
  <c r="T284" s="1"/>
  <c r="B285"/>
  <c r="B286"/>
  <c r="T286" s="1"/>
  <c r="B287"/>
  <c r="T287" s="1"/>
  <c r="B288"/>
  <c r="T288" s="1"/>
  <c r="B289"/>
  <c r="B290"/>
  <c r="T290" s="1"/>
  <c r="B291"/>
  <c r="T291" s="1"/>
  <c r="B292"/>
  <c r="T292" s="1"/>
  <c r="B293"/>
  <c r="B294"/>
  <c r="T294" s="1"/>
  <c r="B295"/>
  <c r="T295" s="1"/>
  <c r="B296"/>
  <c r="T296" s="1"/>
  <c r="B297"/>
  <c r="B298"/>
  <c r="T298" s="1"/>
  <c r="B299"/>
  <c r="T299" s="1"/>
  <c r="B300"/>
  <c r="T300" s="1"/>
  <c r="B301"/>
  <c r="B302"/>
  <c r="T302" s="1"/>
  <c r="B303"/>
  <c r="T303" s="1"/>
  <c r="B304"/>
  <c r="T304" s="1"/>
  <c r="B305"/>
  <c r="B306"/>
  <c r="T306" s="1"/>
  <c r="B307"/>
  <c r="T307" s="1"/>
  <c r="B308"/>
  <c r="T308" s="1"/>
  <c r="B309"/>
  <c r="B310"/>
  <c r="T310" s="1"/>
  <c r="B311"/>
  <c r="T311" s="1"/>
  <c r="B312"/>
  <c r="T312" s="1"/>
  <c r="B313"/>
  <c r="B314"/>
  <c r="T314" s="1"/>
  <c r="B315"/>
  <c r="T315" s="1"/>
  <c r="B316"/>
  <c r="T316" s="1"/>
  <c r="B317"/>
  <c r="B318"/>
  <c r="T318" s="1"/>
  <c r="B319"/>
  <c r="T319" s="1"/>
  <c r="B320"/>
  <c r="T320" s="1"/>
  <c r="B321"/>
  <c r="B322"/>
  <c r="T322" s="1"/>
  <c r="B323"/>
  <c r="T323" s="1"/>
  <c r="B324"/>
  <c r="T324" s="1"/>
  <c r="B325"/>
  <c r="B326"/>
  <c r="T326" s="1"/>
  <c r="B327"/>
  <c r="T327" s="1"/>
  <c r="B328"/>
  <c r="T328" s="1"/>
  <c r="B329"/>
  <c r="B330"/>
  <c r="T330" s="1"/>
  <c r="B331"/>
  <c r="T331" s="1"/>
  <c r="B332"/>
  <c r="T332" s="1"/>
  <c r="B333"/>
  <c r="B334"/>
  <c r="T334" s="1"/>
  <c r="B335"/>
  <c r="T335" s="1"/>
  <c r="B336"/>
  <c r="T336" s="1"/>
  <c r="B337"/>
  <c r="B338"/>
  <c r="T338" s="1"/>
  <c r="B339"/>
  <c r="T339" s="1"/>
  <c r="B340"/>
  <c r="T340" s="1"/>
  <c r="B341"/>
  <c r="B342"/>
  <c r="T342" s="1"/>
  <c r="B343"/>
  <c r="T343" s="1"/>
  <c r="B344"/>
  <c r="T344" s="1"/>
  <c r="B345"/>
  <c r="B346"/>
  <c r="T346" s="1"/>
  <c r="B347"/>
  <c r="T347" s="1"/>
  <c r="B348"/>
  <c r="T348" s="1"/>
  <c r="B349"/>
  <c r="B350"/>
  <c r="T350" s="1"/>
  <c r="B351"/>
  <c r="T351" s="1"/>
  <c r="B352"/>
  <c r="T352" s="1"/>
  <c r="B353"/>
  <c r="B354"/>
  <c r="T354" s="1"/>
  <c r="B355"/>
  <c r="T355" s="1"/>
  <c r="B356"/>
  <c r="T356" s="1"/>
  <c r="B357"/>
  <c r="B358"/>
  <c r="T358" s="1"/>
  <c r="B359"/>
  <c r="T359" s="1"/>
  <c r="B360"/>
  <c r="T360" s="1"/>
  <c r="B361"/>
  <c r="T361" s="1"/>
  <c r="B362"/>
  <c r="T362" s="1"/>
  <c r="B363"/>
  <c r="T363" s="1"/>
  <c r="B364"/>
  <c r="T364" s="1"/>
  <c r="B365"/>
  <c r="T365" s="1"/>
  <c r="B366"/>
  <c r="T366" s="1"/>
  <c r="B367"/>
  <c r="T367" s="1"/>
  <c r="B368"/>
  <c r="T368" s="1"/>
  <c r="B369"/>
  <c r="T369" s="1"/>
  <c r="B370"/>
  <c r="T370" s="1"/>
  <c r="B371"/>
  <c r="T371" s="1"/>
  <c r="B372"/>
  <c r="T372" s="1"/>
  <c r="B373"/>
  <c r="T373" s="1"/>
  <c r="B374"/>
  <c r="T374" s="1"/>
  <c r="B375"/>
  <c r="T375" s="1"/>
  <c r="B376"/>
  <c r="T376" s="1"/>
  <c r="B377"/>
  <c r="T377" s="1"/>
  <c r="B378"/>
  <c r="T378" s="1"/>
  <c r="B379"/>
  <c r="T379" s="1"/>
  <c r="B380"/>
  <c r="T380" s="1"/>
  <c r="B381"/>
  <c r="T381" s="1"/>
  <c r="B382"/>
  <c r="T382" s="1"/>
  <c r="B383"/>
  <c r="T383" s="1"/>
  <c r="B384"/>
  <c r="T384" s="1"/>
  <c r="B385"/>
  <c r="T385" s="1"/>
  <c r="B386"/>
  <c r="T386" s="1"/>
  <c r="B387"/>
  <c r="T387" s="1"/>
  <c r="B388"/>
  <c r="T388" s="1"/>
  <c r="B389"/>
  <c r="T389" s="1"/>
  <c r="B390"/>
  <c r="T390" s="1"/>
  <c r="B391"/>
  <c r="T391" s="1"/>
  <c r="B392"/>
  <c r="T392" s="1"/>
  <c r="B393"/>
  <c r="T393" s="1"/>
  <c r="B394"/>
  <c r="T394" s="1"/>
  <c r="B395"/>
  <c r="T395" s="1"/>
  <c r="B396"/>
  <c r="T396" s="1"/>
  <c r="B397"/>
  <c r="T397" s="1"/>
  <c r="B398"/>
  <c r="T398" s="1"/>
  <c r="B399"/>
  <c r="T399" s="1"/>
  <c r="B400"/>
  <c r="T400" s="1"/>
  <c r="B401"/>
  <c r="T401" s="1"/>
  <c r="B402"/>
  <c r="T402" s="1"/>
  <c r="B403"/>
  <c r="T403" s="1"/>
  <c r="B404"/>
  <c r="T404" s="1"/>
  <c r="B405"/>
  <c r="T405" s="1"/>
  <c r="B406"/>
  <c r="T406" s="1"/>
  <c r="B407"/>
  <c r="T407" s="1"/>
  <c r="B408"/>
  <c r="T408" s="1"/>
  <c r="B409"/>
  <c r="T409" s="1"/>
  <c r="B410"/>
  <c r="T410" s="1"/>
  <c r="B411"/>
  <c r="T411" s="1"/>
  <c r="B412"/>
  <c r="T412" s="1"/>
  <c r="B413"/>
  <c r="T413" s="1"/>
  <c r="B414"/>
  <c r="T414" s="1"/>
  <c r="B415"/>
  <c r="T415" s="1"/>
  <c r="B416"/>
  <c r="T416" s="1"/>
  <c r="B417"/>
  <c r="T417" s="1"/>
  <c r="B418"/>
  <c r="T418" s="1"/>
  <c r="B419"/>
  <c r="T419" s="1"/>
  <c r="B420"/>
  <c r="T420" s="1"/>
  <c r="B421"/>
  <c r="T421" s="1"/>
  <c r="B422"/>
  <c r="T422" s="1"/>
  <c r="B423"/>
  <c r="T423" s="1"/>
  <c r="B424"/>
  <c r="T424" s="1"/>
  <c r="B425"/>
  <c r="T425" s="1"/>
  <c r="B426"/>
  <c r="T426" s="1"/>
  <c r="B427"/>
  <c r="T427" s="1"/>
  <c r="B428"/>
  <c r="T428" s="1"/>
  <c r="B429"/>
  <c r="T429" s="1"/>
  <c r="B430"/>
  <c r="T430" s="1"/>
  <c r="B431"/>
  <c r="T431" s="1"/>
  <c r="B432"/>
  <c r="T432" s="1"/>
  <c r="B433"/>
  <c r="T433" s="1"/>
  <c r="B434"/>
  <c r="T434" s="1"/>
  <c r="B435"/>
  <c r="T435" s="1"/>
  <c r="B436"/>
  <c r="T436" s="1"/>
  <c r="B437"/>
  <c r="T437" s="1"/>
  <c r="B438"/>
  <c r="T438" s="1"/>
  <c r="B439"/>
  <c r="T439" s="1"/>
  <c r="B440"/>
  <c r="T440" s="1"/>
  <c r="B441"/>
  <c r="T441" s="1"/>
  <c r="B442"/>
  <c r="T442" s="1"/>
  <c r="B443"/>
  <c r="T443" s="1"/>
  <c r="B444"/>
  <c r="T444" s="1"/>
  <c r="B445"/>
  <c r="T445" s="1"/>
  <c r="B446"/>
  <c r="T446" s="1"/>
  <c r="B447"/>
  <c r="T447" s="1"/>
  <c r="B448"/>
  <c r="T448" s="1"/>
  <c r="B449"/>
  <c r="T449" s="1"/>
  <c r="B450"/>
  <c r="T450" s="1"/>
  <c r="B451"/>
  <c r="T451" s="1"/>
  <c r="B452"/>
  <c r="T452" s="1"/>
  <c r="B453"/>
  <c r="T453" s="1"/>
  <c r="B454"/>
  <c r="T454" s="1"/>
  <c r="B455"/>
  <c r="T455" s="1"/>
  <c r="B456"/>
  <c r="T456" s="1"/>
  <c r="B457"/>
  <c r="T457" s="1"/>
  <c r="B458"/>
  <c r="T458" s="1"/>
  <c r="B459"/>
  <c r="T459" s="1"/>
  <c r="B460"/>
  <c r="T460" s="1"/>
  <c r="B461"/>
  <c r="T461" s="1"/>
  <c r="B462"/>
  <c r="T462" s="1"/>
  <c r="B463"/>
  <c r="T463" s="1"/>
  <c r="B464"/>
  <c r="T464" s="1"/>
  <c r="B465"/>
  <c r="T465" s="1"/>
  <c r="B466"/>
  <c r="T466" s="1"/>
  <c r="B467"/>
  <c r="T467" s="1"/>
  <c r="B468"/>
  <c r="T468" s="1"/>
  <c r="B469"/>
  <c r="T469" s="1"/>
  <c r="B470"/>
  <c r="T470" s="1"/>
  <c r="B471"/>
  <c r="T471" s="1"/>
  <c r="B472"/>
  <c r="T472" s="1"/>
  <c r="B473"/>
  <c r="T473" s="1"/>
  <c r="B474"/>
  <c r="T474" s="1"/>
  <c r="B475"/>
  <c r="T475" s="1"/>
  <c r="B476"/>
  <c r="T476" s="1"/>
  <c r="B477"/>
  <c r="T477" s="1"/>
  <c r="B478"/>
  <c r="T478" s="1"/>
  <c r="B479"/>
  <c r="T479" s="1"/>
  <c r="B480"/>
  <c r="T480" s="1"/>
  <c r="B481"/>
  <c r="T481" s="1"/>
  <c r="B482"/>
  <c r="T482" s="1"/>
  <c r="B483"/>
  <c r="T483" s="1"/>
  <c r="B484"/>
  <c r="T484" s="1"/>
  <c r="B485"/>
  <c r="T485" s="1"/>
  <c r="B486"/>
  <c r="T486" s="1"/>
  <c r="B487"/>
  <c r="T487" s="1"/>
  <c r="B488"/>
  <c r="T488" s="1"/>
  <c r="B489"/>
  <c r="T489" s="1"/>
  <c r="B490"/>
  <c r="T490" s="1"/>
  <c r="B491"/>
  <c r="T491" s="1"/>
  <c r="B492"/>
  <c r="T492" s="1"/>
  <c r="B493"/>
  <c r="T493" s="1"/>
  <c r="B494"/>
  <c r="T494" s="1"/>
  <c r="B495"/>
  <c r="T495" s="1"/>
  <c r="B496"/>
  <c r="T496" s="1"/>
  <c r="B497"/>
  <c r="T497" s="1"/>
  <c r="B498"/>
  <c r="T498" s="1"/>
  <c r="B499"/>
  <c r="T499" s="1"/>
  <c r="B500"/>
  <c r="T500" s="1"/>
  <c r="B501"/>
  <c r="T501" s="1"/>
  <c r="B502"/>
  <c r="T502" s="1"/>
  <c r="B503"/>
  <c r="T503" s="1"/>
  <c r="B504"/>
  <c r="T504" s="1"/>
  <c r="B505"/>
  <c r="T505" s="1"/>
  <c r="B506"/>
  <c r="T506" s="1"/>
  <c r="B507"/>
  <c r="T507" s="1"/>
  <c r="B508"/>
  <c r="T508" s="1"/>
  <c r="B509"/>
  <c r="T509" s="1"/>
  <c r="B510"/>
  <c r="T510" s="1"/>
  <c r="B511"/>
  <c r="T511" s="1"/>
  <c r="B512"/>
  <c r="T512" s="1"/>
  <c r="B513"/>
  <c r="T513" s="1"/>
  <c r="B514"/>
  <c r="T514" s="1"/>
  <c r="B515"/>
  <c r="T515" s="1"/>
  <c r="B516"/>
  <c r="T516" s="1"/>
  <c r="B517"/>
  <c r="T517" s="1"/>
  <c r="B518"/>
  <c r="T518" s="1"/>
  <c r="B519"/>
  <c r="T519" s="1"/>
  <c r="B520"/>
  <c r="T520" s="1"/>
  <c r="B521"/>
  <c r="T521" s="1"/>
  <c r="B522"/>
  <c r="T522" s="1"/>
  <c r="B523"/>
  <c r="T523" s="1"/>
  <c r="B524"/>
  <c r="T524" s="1"/>
  <c r="B525"/>
  <c r="T525" s="1"/>
  <c r="B526"/>
  <c r="T526" s="1"/>
  <c r="B527"/>
  <c r="T527" s="1"/>
  <c r="B528"/>
  <c r="T528" s="1"/>
  <c r="B529"/>
  <c r="T529" s="1"/>
  <c r="B530"/>
  <c r="T530" s="1"/>
  <c r="B531"/>
  <c r="T531" s="1"/>
  <c r="B532"/>
  <c r="T532" s="1"/>
  <c r="B533"/>
  <c r="T533" s="1"/>
  <c r="B534"/>
  <c r="T534" s="1"/>
  <c r="B535"/>
  <c r="T535" s="1"/>
  <c r="B536"/>
  <c r="T536" s="1"/>
  <c r="B537"/>
  <c r="T537" s="1"/>
  <c r="B538"/>
  <c r="T538" s="1"/>
  <c r="B539"/>
  <c r="T539" s="1"/>
  <c r="B540"/>
  <c r="T540" s="1"/>
  <c r="B541"/>
  <c r="T541" s="1"/>
  <c r="B542"/>
  <c r="T542" s="1"/>
  <c r="B543"/>
  <c r="T543" s="1"/>
  <c r="B544"/>
  <c r="T544" s="1"/>
  <c r="B545"/>
  <c r="T545" s="1"/>
  <c r="B546"/>
  <c r="T546" s="1"/>
  <c r="B547"/>
  <c r="T547" s="1"/>
  <c r="B548"/>
  <c r="T548" s="1"/>
  <c r="B549"/>
  <c r="T549" s="1"/>
  <c r="B550"/>
  <c r="T550" s="1"/>
  <c r="B551"/>
  <c r="T551" s="1"/>
  <c r="B552"/>
  <c r="T552" s="1"/>
  <c r="B553"/>
  <c r="T553" s="1"/>
  <c r="B554"/>
  <c r="T554" s="1"/>
  <c r="B555"/>
  <c r="T555" s="1"/>
  <c r="B556"/>
  <c r="T556" s="1"/>
  <c r="B557"/>
  <c r="T557" s="1"/>
  <c r="B558"/>
  <c r="T558" s="1"/>
  <c r="B559"/>
  <c r="T559" s="1"/>
  <c r="B560"/>
  <c r="T560" s="1"/>
  <c r="B561"/>
  <c r="T561" s="1"/>
  <c r="B562"/>
  <c r="T562" s="1"/>
  <c r="B563"/>
  <c r="T563" s="1"/>
  <c r="B564"/>
  <c r="T564" s="1"/>
  <c r="B565"/>
  <c r="T565" s="1"/>
  <c r="B566"/>
  <c r="T566" s="1"/>
  <c r="B567"/>
  <c r="T567" s="1"/>
  <c r="B568"/>
  <c r="T568" s="1"/>
  <c r="B569"/>
  <c r="T569" s="1"/>
  <c r="B570"/>
  <c r="T570" s="1"/>
  <c r="B571"/>
  <c r="T571" s="1"/>
  <c r="B572"/>
  <c r="T572" s="1"/>
  <c r="B573"/>
  <c r="T573" s="1"/>
  <c r="B574"/>
  <c r="T574" s="1"/>
  <c r="B575"/>
  <c r="T575" s="1"/>
  <c r="B576"/>
  <c r="T576" s="1"/>
  <c r="B577"/>
  <c r="T577" s="1"/>
  <c r="B578"/>
  <c r="T578" s="1"/>
  <c r="B579"/>
  <c r="T579" s="1"/>
  <c r="B580"/>
  <c r="T580" s="1"/>
  <c r="B581"/>
  <c r="T581" s="1"/>
  <c r="B582"/>
  <c r="T582" s="1"/>
  <c r="B583"/>
  <c r="T583" s="1"/>
  <c r="B584"/>
  <c r="T584" s="1"/>
  <c r="B585"/>
  <c r="T585" s="1"/>
  <c r="B586"/>
  <c r="T586" s="1"/>
  <c r="B587"/>
  <c r="T587" s="1"/>
  <c r="B588"/>
  <c r="T588" s="1"/>
  <c r="B589"/>
  <c r="T589" s="1"/>
  <c r="B590"/>
  <c r="T590" s="1"/>
  <c r="B591"/>
  <c r="T591" s="1"/>
  <c r="B592"/>
  <c r="T592" s="1"/>
  <c r="B593"/>
  <c r="T593" s="1"/>
  <c r="B594"/>
  <c r="T594" s="1"/>
  <c r="B595"/>
  <c r="T595" s="1"/>
  <c r="B596"/>
  <c r="T596" s="1"/>
  <c r="B597"/>
  <c r="T597" s="1"/>
  <c r="B598"/>
  <c r="T598" s="1"/>
  <c r="B599"/>
  <c r="T599" s="1"/>
  <c r="B600"/>
  <c r="T600" s="1"/>
  <c r="B601"/>
  <c r="T601" s="1"/>
  <c r="B602"/>
  <c r="T602" s="1"/>
  <c r="B603"/>
  <c r="T603" s="1"/>
  <c r="B604"/>
  <c r="T604" s="1"/>
  <c r="B605"/>
  <c r="T605" s="1"/>
  <c r="B606"/>
  <c r="T606" s="1"/>
  <c r="B607"/>
  <c r="T607" s="1"/>
  <c r="B608"/>
  <c r="T608" s="1"/>
  <c r="B609"/>
  <c r="T609" s="1"/>
  <c r="B610"/>
  <c r="T610" s="1"/>
  <c r="B611"/>
  <c r="T611" s="1"/>
  <c r="B612"/>
  <c r="T612" s="1"/>
  <c r="B613"/>
  <c r="T613" s="1"/>
  <c r="B614"/>
  <c r="T614" s="1"/>
  <c r="B615"/>
  <c r="T615" s="1"/>
  <c r="B616"/>
  <c r="T616" s="1"/>
  <c r="B617"/>
  <c r="T617" s="1"/>
  <c r="B618"/>
  <c r="T618" s="1"/>
  <c r="B619"/>
  <c r="T619" s="1"/>
  <c r="B620"/>
  <c r="T620" s="1"/>
  <c r="B621"/>
  <c r="T621" s="1"/>
  <c r="B622"/>
  <c r="T622" s="1"/>
  <c r="B623"/>
  <c r="T623" s="1"/>
  <c r="B624"/>
  <c r="T624" s="1"/>
  <c r="B625"/>
  <c r="T625" s="1"/>
  <c r="B626"/>
  <c r="T626" s="1"/>
  <c r="B627"/>
  <c r="T627" s="1"/>
  <c r="B628"/>
  <c r="T628" s="1"/>
  <c r="B629"/>
  <c r="T629" s="1"/>
  <c r="B630"/>
  <c r="T630" s="1"/>
  <c r="B631"/>
  <c r="T631" s="1"/>
  <c r="B632"/>
  <c r="T632" s="1"/>
  <c r="B633"/>
  <c r="T633" s="1"/>
  <c r="B634"/>
  <c r="T634" s="1"/>
  <c r="B635"/>
  <c r="T635" s="1"/>
  <c r="B636"/>
  <c r="T636" s="1"/>
  <c r="B637"/>
  <c r="T637" s="1"/>
  <c r="B638"/>
  <c r="T638" s="1"/>
  <c r="B639"/>
  <c r="T639" s="1"/>
  <c r="B640"/>
  <c r="T640" s="1"/>
  <c r="B641"/>
  <c r="T641" s="1"/>
  <c r="B642"/>
  <c r="T642" s="1"/>
  <c r="B643"/>
  <c r="T643" s="1"/>
  <c r="B644"/>
  <c r="T644" s="1"/>
  <c r="B645"/>
  <c r="T645" s="1"/>
  <c r="B646"/>
  <c r="T646" s="1"/>
  <c r="B647"/>
  <c r="T647" s="1"/>
  <c r="B648"/>
  <c r="T648" s="1"/>
  <c r="B649"/>
  <c r="T649" s="1"/>
  <c r="B650"/>
  <c r="T650" s="1"/>
  <c r="B651"/>
  <c r="T651" s="1"/>
  <c r="B652"/>
  <c r="T652" s="1"/>
  <c r="B653"/>
  <c r="T653" s="1"/>
  <c r="B654"/>
  <c r="T654" s="1"/>
  <c r="B655"/>
  <c r="T655" s="1"/>
  <c r="B656"/>
  <c r="T656" s="1"/>
  <c r="B657"/>
  <c r="T657" s="1"/>
  <c r="B658"/>
  <c r="T658" s="1"/>
  <c r="B659"/>
  <c r="T659" s="1"/>
  <c r="B660"/>
  <c r="T660" s="1"/>
  <c r="B661"/>
  <c r="T661" s="1"/>
  <c r="B662"/>
  <c r="T662" s="1"/>
  <c r="B663"/>
  <c r="T663" s="1"/>
  <c r="B664"/>
  <c r="T664" s="1"/>
  <c r="B665"/>
  <c r="T665" s="1"/>
  <c r="B666"/>
  <c r="T666" s="1"/>
  <c r="B667"/>
  <c r="T667" s="1"/>
  <c r="B668"/>
  <c r="T668" s="1"/>
  <c r="B669"/>
  <c r="T669" s="1"/>
  <c r="B670"/>
  <c r="T670" s="1"/>
  <c r="B671"/>
  <c r="T671" s="1"/>
  <c r="B672"/>
  <c r="T672" s="1"/>
  <c r="B673"/>
  <c r="T673" s="1"/>
  <c r="B674"/>
  <c r="T674" s="1"/>
  <c r="B675"/>
  <c r="T675" s="1"/>
  <c r="B676"/>
  <c r="T676" s="1"/>
  <c r="B677"/>
  <c r="T677" s="1"/>
  <c r="B678"/>
  <c r="T678" s="1"/>
  <c r="B679"/>
  <c r="T679" s="1"/>
  <c r="B680"/>
  <c r="T680" s="1"/>
  <c r="B681"/>
  <c r="T681" s="1"/>
  <c r="B682"/>
  <c r="T682" s="1"/>
  <c r="B683"/>
  <c r="T683" s="1"/>
  <c r="B684"/>
  <c r="T684" s="1"/>
  <c r="B685"/>
  <c r="T685" s="1"/>
  <c r="B686"/>
  <c r="T686" s="1"/>
  <c r="B687"/>
  <c r="T687" s="1"/>
  <c r="B688"/>
  <c r="T688" s="1"/>
  <c r="B689"/>
  <c r="T689" s="1"/>
  <c r="B690"/>
  <c r="T690" s="1"/>
  <c r="B691"/>
  <c r="T691" s="1"/>
  <c r="B692"/>
  <c r="T692" s="1"/>
  <c r="B693"/>
  <c r="T693" s="1"/>
  <c r="B694"/>
  <c r="T694" s="1"/>
  <c r="B695"/>
  <c r="T695" s="1"/>
  <c r="B696"/>
  <c r="T696" s="1"/>
  <c r="B697"/>
  <c r="T697" s="1"/>
  <c r="B698"/>
  <c r="T698" s="1"/>
  <c r="B699"/>
  <c r="T699" s="1"/>
  <c r="B700"/>
  <c r="T700" s="1"/>
  <c r="B701"/>
  <c r="T701" s="1"/>
  <c r="B702"/>
  <c r="T702" s="1"/>
  <c r="B703"/>
  <c r="T703" s="1"/>
  <c r="B704"/>
  <c r="T704" s="1"/>
  <c r="B705"/>
  <c r="T705" s="1"/>
  <c r="B9" l="1"/>
  <c r="T9" s="1"/>
  <c r="S707" s="1"/>
</calcChain>
</file>

<file path=xl/sharedStrings.xml><?xml version="1.0" encoding="utf-8"?>
<sst xmlns="http://schemas.openxmlformats.org/spreadsheetml/2006/main" count="1420" uniqueCount="789">
  <si>
    <t>UNIDADE</t>
  </si>
  <si>
    <t>LATA</t>
  </si>
  <si>
    <t>ABACAXI RODELAS EM CALDA, LATA COM PESO LÍQUIDO DE 820G E DRENADO DE 400 G. EMBALAGEM ÍNTEGRA. COMPOSIÇÃO: ABACAXI, ÁGUA E AÇÚCAR. SEM GLÚTEN. COM DATA DE FABRICAÇÃO NA ENTREGA NÃO SUPERIOR A 30 DIAS E PRAZO DE VALIDADE IMPRESSOS NA LATA.</t>
  </si>
  <si>
    <t>ABRIDOR DE GARRAFA, REFORÇADO, EM AÇO INOX AISI 430, COM ESPESSURA MÍNIMA DE 1,0 MM.</t>
  </si>
  <si>
    <t>ABRIDOR DE LATA INOX, LONGA DURABILIDADE, CABO EM AÇO INOX SATINADO COM PREENCHIMENTO INTERNO QUE FORNECE AO UTENSÍLIO UM PERFEITO EQUILÍBRIO,COM FURO PASSANTE PARA PENDURAR O UTENSÍLIO. PRODUTO COM DESIGN MODERNO, ALTA QUALIDADE E FÁCIL MANUSEIO. PODE IR À MÁQUINA DE LAVAR LOUÇAS. DIMENSÕES PRODUTO (COMPR. X LARG. X ALT.): 263X47X50 MM, PESO LÍQUIDO: 0,264 KG, PESO BRUTO: 0,27 KG.</t>
  </si>
  <si>
    <t>ACHOCOLATADO EM PÓ INSTANTÂNEO, OBTIDO PELA MISTURA DE CACAU EM PÓ, AÇÚCAR REFINADO, MALTODEXTRINA E VITAMINAS. PODE CONTER SAL. O PRODUTO DEVERÁ ESTAR ISENTO DE LEITE, SORO DE LEITE, SOJA E DERIVADOS (EXCETO LECITINA DE SOJA) E DE FARINHAS E/OU ESPESSASTES NA SUA FORMULAÇÃO. NÃO DEVERÁ CONTER CORANTES E CONSERVANTES. DEVE SER ENRIQUECIDO COM NO MÍNIMO 07 VITAMINAS (CONSIDERAR O PER CAPTA DE ACHOCOLATADO NECESSÁRIO PARA O PREPARO DE 100 ML). ASPECTO DE PÓ FINO E HOMOGÊNEO, COR MARROM, ODOR E SABOR DE CHOCOLATE. DEVE DILUIR TOTALMENTE NO LEITE, SEM FORMAR GRUMOS. RENDIMENTO MÍNIMO ESPERADO PARA 1 KG DE PRODUTO = 08 LITROS. EMBALAGEM DEVE ESTAR INTACTA, ACONDICIONADA EM LATAS DE 400G COM TAMPA E LACRE DE PROTEÇÃO. NÃO SERÃO ACEITOS PRODUTOS CUJAS EMBALAGENS ESTEJAM DANIFICADAS. EMBALAGEM SECUNDÁRIA: CAIXA DE PAPELÃO REFORÇADA, COM AS ABAS SUPERIORES E INFERIORES TOTALMENTE LACRADAS, COM CAPACIDADE PARA ATÉ 12 KG. DATA DE FABRICAÇÃO: O PRODUTO DEVE TER SIDO FABRICADO NO MÁXIMO DE 30 DIAS ANTES DA DATA DE ENTREGA. PRAZO DE VALIDADE: MÍNIMO DE 10 MESES A PARTIR DA DATA DA ENTREGA.</t>
  </si>
  <si>
    <t>PACOTE</t>
  </si>
  <si>
    <t>AÇÚCAR DE BAUNILHA CONTENDO AÇÚCAR E FAVA DE BAUNILHA PACOTES COM 500GR. CONTENDO DATA DE FABRICAÇÃO (NA ENTREGA NÃO SUPERIOR A 30 DIAS) E DATA DE VALIDADE</t>
  </si>
  <si>
    <t>AÇUCAR MASCAVO, PACOTE DE 1KG, CONTENDO DATA DE FABRICAÇÃO (NA ENTREGA NÃO SUPERIOR A 30 DIAS) E DATA DE VALIDADE. AÇÚCAR MASCAVO. PRAZO MÍNIMO DE VALIDADE: 04 MESES NO ATO DA ENTREGA.</t>
  </si>
  <si>
    <t>AÇUCAR REFINADO, BRANCO, DE 1ª QUALIDADE, EMBALAGEM EM PLÁSTICO RESISTENTE E ÍNTEGRA DE 5 KG</t>
  </si>
  <si>
    <t>CAIXA</t>
  </si>
  <si>
    <t>AÇÚCAR REFINADO, GRANULADO, BRANCO, 1ª QUALIDADE, EM SACHÊS DE 5G, CAIXAS CONTENDO 400 SACHÊS.</t>
  </si>
  <si>
    <t>AÇUCAREIRO, MATERIAL AÇO INOXIDÁVEL, CAPACIDADE 330, CARACTERÍSTICAS ADICIONAIS COM COLHER. CATMAT: 218748</t>
  </si>
  <si>
    <t>FRASCO</t>
  </si>
  <si>
    <t>ADOÇANTE DIETÉTICO – LIQUIDO LÍMPIDO, INODORO, CONTENDO ÁGUA, EDULCORANTES ARTIFICIAIS CICLAMATO DE SÓDIO (13,6%) E SACARINA SÓDICA (6,8%). EDULCORANTES NATURAIS GLICOSÍDEOS DE STEVIOL (0,82%) E CONSERVANTE BENZOATO DE SÓDIO. FRASCO DE 80ML. APROVADO PELA ASSOCIAÇÃO NACIONAL DE ASSISTÊNCIA AO DIABÉTICO (ANAD).PRAZO DE VALIDADE: 1 ANO</t>
  </si>
  <si>
    <t>AFIADOR DE FACAS PROFISSIONAL, FIXO, 2 MICRO-MOTORES DE ALTA ROTAÇÃO, 7000 RPM OU SUPERIOR, COM REGULAGEM PARA EVITAR QUE A FACA PARA AFIANÇÃO DOS 2 LADOS DA FACA AO MESMO TEMPO, BIVOLT, REBOLO COM LIGA DE BORRACHA (G. 300 OU 400), TENSÃO 220V, FENDAS DE AFIAÇÃO QUE SUPORTAM FACAS DE ATÉ 7 MM DE ESPESSURA, COM BOTÃO DE ÂNGULO QUE PERMITE REGULAR O ÂNGULO DE AFIAÇÃO OU DESBASTAR A LÂMINA ANTES DE AFIAR. DISCOS DE CERÂMICA QUE GUIAM A FACA NO PROCESSO DE AFIAÇÃO E RETIRAM MICRO REBARBAS ACASO DEIXADA PELO REBOLO. DISPOSITIVO DE REGULAGEM DO DESGASTE DO REBOLO, QUE AVANÇA O CONJUNTO MOTOR/REBOLO A MEDIDA QUE ESTE SOFRE DESGASTE. ACOMPANHADO DE MANUAL EM PORTUGUÊS.</t>
  </si>
  <si>
    <t>GARRAFA</t>
  </si>
  <si>
    <t>ÁGUA MINERAL ENGARRAFADA – 500ML, SEM GÁS.</t>
  </si>
  <si>
    <t>LITRO</t>
  </si>
  <si>
    <t>ÁLCOOL DE CEREAIS, EMBALAGEM DE 1 LITRO.</t>
  </si>
  <si>
    <t>KG</t>
  </si>
  <si>
    <t>ALECRIM DESIDRATADO. EMBALAGEM: PACOTE DE NO MÍNIMO 100G E MÁXIMO 500G, COM DATA DE FABRICAÇÃO (NA ENTREGA NÃO SUPERIOR A 30 DIAS) E DATA DE VALIDADE.</t>
  </si>
  <si>
    <t>BALDE</t>
  </si>
  <si>
    <t>ALHO EM PASTA COM SAL, BALDE PLÁSTICO DE 1 KG, CONTENDO DATA DE FABRICAÇÃO (NA ENTREGA NÃO SUPERIOR A 30 DIAS) E DATA DE VALIDADE.</t>
  </si>
  <si>
    <t>AMASSADEIRA ESPIRAL 40 KG PARA PREPARAR TODOS OS TIPOS DE MASSAS, POSSUI DUAS VELOCIDADES PARA DIVERSOS TIPOS DE MASSA, CORPO EM AÇO SAE 1020, CUBA EM AÇO INOXIDÁVEL, GRADES DE PROTEÇÃO EM PINTURA EPÓXI, ESPIRAIS EM ERRO FUNDIDO COM BANHO DE ESTANHO; ACABAMENTO DE ALTA RESISTÊNCIA EM PINTURA EPÓXI, EQUIPAMENTO COM SELO DO INMETRO, 2 VELOCIDADES, TENSÃO 220V, POTÊNCIA: 2,5 CV.</t>
  </si>
  <si>
    <t>AMEIXA SECA SEM CAROÇO – EMBALAGEM: PACOTE DE 1 KG</t>
  </si>
  <si>
    <t>AMENDOIM CRU DESCASCADO, TIPO 1, CLASSE MIÚDA, SELECIONADO. ISENTO DE SUJIDADES E SUBSTÂNCIAS ESTRANHAS AO PRODUTO. PACOTE DE 500G RESISTENTE, COM DATA DE FABRICAÇÃO (NA ENTREGA NÃO SUPERIOR A 30 DIAS) E DATA DE VALIDADE.</t>
  </si>
  <si>
    <t>AMIDO DE MILHO, TIPO MAISENA, EM EMBALAGENS DE 1KG, QUE DEVE CONTER EXTERNAMENTE OS DADOS DE IDENTIFICAÇÃO, PROCEDÊNCIA, INFORMAÇÕES  NUTRICIONAIS,NÚMERO DE LOTE, DATA DE VALIDADE, QUANTIDADE DE PRODUTO. PRAZO DE VALIDADE MÍNIMO DE 6 MESES A PARTIR DA ENTREGA.</t>
  </si>
  <si>
    <t>ARO CORTADOR DE PASTEL REDONDO LISO EM AÇO INOX, DIÂMETRO: 15 CM, ALTURA 15 CM, ACABAMENTO NAS EXTREMIDADES.</t>
  </si>
  <si>
    <t>ARROZ INTEGRAL, TIPO 1. ISENTO DE SUJIDADES E SUBSTÂNCIAS ESTRANHAS AO PRODUTO. EMBALAGEM DE 1 KG EM PLÁSTICO RESISTENTE COM DATA DE FABRICAÇÃO (NA ENTREGA NÃO SUPERIOR A 30 DIAS) E DATA DE VALIDADE</t>
  </si>
  <si>
    <t>ARROZ PARBOILIZADO, TIPO 1, CLASSE LONGO FINO. ISENTO DE SUJIDADES E SUBSTÂNCIAS ESTRANHAS AO PRODUTO, ESCOLHIDO ELETRONICAMENTE. EMBALAGEM DE 5KG, EM PLÁSTICO RESISTENTE, TRANSPARENTE E ÍNTEGTRA COM DATA DE FABRICAÇÃO (NA ENTREGA NÃO SUPERIOR A 30 DIAS) E DATA DE VALIDADE (MÍNIMO DE 12 MESES NO ATO DA ENTREGA).</t>
  </si>
  <si>
    <t>ASSADEIRA RETANGULAR, EM ALUMÍNIO REVESTIDO COM MATERIAL ANTIADERENTE, MEDINDO 26X12X6 CM, ESPESSURA MÍNIMA DA CHAPA 1MM</t>
  </si>
  <si>
    <t>ASSADEIRA RETANGULAR, EM ALUMÍNIO, REVESTIDO COM MATERIAL ANTIADERENTE, MEDINDO 43X31X6CM, ESPESSURA MÍNIMA DA CHAPA 1MM</t>
  </si>
  <si>
    <t>ASSADEIRA RETANGULAR, MATERIAL ALUMÍNIO POLIDO, COM BORDAS, MEDINDO 47X34X6CM, CHAPA DE NO MÍNIMO 1MM, ALUMÍNIO POLIDO RESISTENTE.</t>
  </si>
  <si>
    <t>AVEIA - EM FLOCOS FINOS- COMPOSIÇÃO NUTRICIONAL MÍNIMA (EM 100G): 15G DE PROTEÍNA / 7,5 G DE LIPÍDIOS / 55G DE CARBOIDRATOS / VALOR CALÓRICO 347,5 KCAL. EMBALADA EM PACOTE COM 500G.</t>
  </si>
  <si>
    <t>AVEIA EM FLOCOS MÉDIOS, SEM AÇÚCAR. CAIXA DE 200 G, COM DATA DE FABRICAÇÃO (NA ENTREGA NÃO SUPERIOR A 30 DIAS) E DATA DE VALIDADE.</t>
  </si>
  <si>
    <t>AZEITE DE OLIVA - PURO, EXTRA VIRGEM, ACIDEZ MÁXIMA 0,5%, FRASCO EM VIDRO CONTENDO 500 ML COM BICO DOSADOR. IDENTIFICAÇÃO DO PRODUTO, MARCA DO FABRICANTE, PRAZO DE VALIDADE E CAPACIDADE. O PRODUTO DEVERÁ SER REGISTRADO NO MINISTÉRIO DA AGRICULTURA E/OU MINISTÉRIO DA SAÚDE.</t>
  </si>
  <si>
    <t>SACHÊ</t>
  </si>
  <si>
    <t>AZEITONA VERDE EM CONSERVA SEM CAROÇO, RECHEADA COM PIMENTÃO. EMBALAGEM: SACHÊ COM PESO DRENADO MÍNIMO DE 140G E MÁXIMO DE 160G, COM DATA DE FABRICAÇÃO (NA ENTREGA NÃO SUPERIOR A 30 DIAS) E DATA DE VALIDADE.</t>
  </si>
  <si>
    <t>AZEITONAS TIPO VERDES, SEM CAROÇO, TAMANHO GRANDE, CARACTERÍSTICAS ADICIONAIS SEM TEMPERO. VALIDADE DE 1 ANO. FABRICAÇÃO NO MÁXIMO 60 DIAS. BALDE COM 2 KG.</t>
  </si>
  <si>
    <t>BACIA - MATERIAL ALUMÍNIO DIÂMETRO 70</t>
  </si>
  <si>
    <t>BACIA - MATERIAL ALUMÍNIO, DIÂMETRO 40</t>
  </si>
  <si>
    <t>BACIA - MATERIAL ALUMÍNIO, DIÂMETRO 50</t>
  </si>
  <si>
    <t>BACIA - MATERIAL PLÁSTICO RÍGIDO, TAMANHO GRANDE, DIÂMETRO 52, CAPACIDADE 35</t>
  </si>
  <si>
    <t>BACIA - MATERIAL PLÁSTICO, TAMANHO MÉDIO, DIÂMETRO 30CM, 4,6 LITROS</t>
  </si>
  <si>
    <t>BACIA - MATERIAL PLÁSTICO, TAMANHO MÉDIO, DIÂMETRO 35, CAPACIDADE 8, COR BRANCA</t>
  </si>
  <si>
    <t>BACIA - MATERIAL PLÁSTICO, TAMANHO MÉDIO, DIÂMETRO 40CM</t>
  </si>
  <si>
    <t>BACIA DE PLÁSTICO GRADUADA 19,5L</t>
  </si>
  <si>
    <t>BACIA PLÁSTICA REDONDA CANELADA RESISTENTE COM CAPACIDADE DE 30 LITROS, COR BRANCA OU TRANSPARENTE.</t>
  </si>
  <si>
    <t>BACIA PLÁSTICA, MATERIAL PP, VIRGEM DE PRIMEIRA QUALIDADE, MODELO CANELADA, REFORÇADA, 136X350MM, CAPACIDADE 8 LITROS, COM ALÇAS, NA COR LARANJA OU VERMELHA.</t>
  </si>
  <si>
    <t>BACIA PLÁSTICA, MATERIAL PP, VIRGEM DE PRIMEIRA QUALIDADE, MODELO CANELADA, REFORÇADA, 228X546MM, CAPACIDADE DE 34 LITROS, COM ALÇAS, NA COR VERDE.</t>
  </si>
  <si>
    <t>BACON DEFUMADO EM MANTA, FRESCO, COM PELE EMBALADOS À VÁCUO, REFRIGERADO, E ROTULADO CONFORME LEGISLAÇÃO SANITÁRIA VIGENTE. ENTREGA MENSAL.</t>
  </si>
  <si>
    <t>BALCÃO CONSERVAÇÃO ALIMENTO, MATERIAL AÇO INOXIDÁVEL 304, COMPONENTES PISTA FRIA COM ISOLAMENTO TÉRMICO, QUANTIDADE RECIPIENTE 5(1/1X150 ALÇA 530X325X150) E 10(1/2X150 ALÇA 325X, TIPO RECIPIENTES COM ALÇAS MÓVEIS E TAMPA, TIPO RODÍZIO GIRATÓRIO, CARACTERÍSTICAS ADICIONAIS VITRINE SUPERIOR EM VIDRO CURVO</t>
  </si>
  <si>
    <t>BALCÃO TÉRMICO - MATERIAL AÇO 304 INOXIDÁVEL, COMPRIMENTO 215, LARGURA 120, ALTURA 85, COMPONENTES COM TANQUE BANHO MARIA, CARACTERÍSTICAS ADICIONAIS VITRINE SUPERIOR VIDRO RETO DE 10MM DE ESPESSURA, TIPO RODÍZIO DOIS LATERAIS DE CORRE BANDEJA, QUANTIDADE RECIPIENTE 6, TIPO RECIPIENTES GN 1/1-200 COM ALÇAS MÓVEIS E TAMPA</t>
  </si>
  <si>
    <t>BALDE DE ALUMÍNIO, 15 L</t>
  </si>
  <si>
    <t>BALDE PLÁSTICO COM GRADUAÇÃO DE LITRAGEM, CAPACIDADE PARA 12 LITROS, REFORÇADO, DE POLIPROPILENO TRANSPARENTE, VIRGEM E ATÓXICO (USO ALIMENTÍCIO), ALÇA EM FERRO GALVANIZADO.</t>
  </si>
  <si>
    <t>BALDE PLÁSTICO PARA FINS ALIMENTÍCIOS COM TAMPA PARA FECHAMENTO HERMÉTICO, FEITO DE MATÉRIA-PRIMA ATÓXICA, CAPACIDADE 20 L, COM ALÇA E TAMPA RESISTENTE. DEVE POSSUIR GRAU ALIMENTAR CONFORME COMPROVAÇÃO PELO FABRICANTE.</t>
  </si>
  <si>
    <t>BALDE PLÁSTICO, MATERIAL PP, VIRGEM DE PRIMEIRA QUALIDADE, RESISTENTE, CAPACIDADE 20 LITROS COM ALÇA, TRANSPARENTE.</t>
  </si>
  <si>
    <t>BANDEJA EM AÇO INOXIDÁVEL COM 6 DIVISÕES, PARA SERVIR REFEIÇÕES. CARACTERÍSTICAS: ALTAMENTE DURÁVEL, ACABAMENTO COM BRILHO, TOTALMENTE EM AÇO INOX, COM ACABAMENTO NAS BORDAS. POSSIBILIDADE DE LAVAGEM EM  MÁQUINA DE LAVAR LOUÇAS. PESO DA BANDEJA: 575G. DIMENSÕES: 395 MM COMPRIMENTO X 295 MM DE LARGURA X 20 MM DE PROFUNDIDADE.</t>
  </si>
  <si>
    <t>BANDEJA REDONDA - 30 CM EM INOX</t>
  </si>
  <si>
    <t>BANDEJA REDONDA - 35 CM EM INOX</t>
  </si>
  <si>
    <t>BANDEJA REDONDA EM AÇO INOX. DIÂMETRO DE 45 CM COM
ACABAMENTO NAS BORDAS.</t>
  </si>
  <si>
    <t>BANDEJA RETANGULAR EM INOX - 48 X 32 CM</t>
  </si>
  <si>
    <t>ROLO</t>
  </si>
  <si>
    <t>BARBANTE À BASE DE POLIÉSTER, PARA USO CULINÁRIO, Nº 20, PARA AMARRAÇÃO DE EMBUTIDOS FRESCAIS. ROLO DE 500 M.</t>
  </si>
  <si>
    <t>BARRA DE CEREAIS, EMBALAGEM COM 22 G, NOS SABORES, AVEIA E BANANA E MEL, COCO COM CHOCOLATE, MORANGO COM CHOCOLATE, FRUTAS VERMELHAS E COOKIES.</t>
  </si>
  <si>
    <t>BARRIL GRADUADO COM TAMPA E ALÇA EM POLIETILENO REFORÇADO, BOCA LARGA E COM TORNEIRA PARA ARMAZENAMENTO DE ÁGUA E OUTROS PRODUTOS - CAPACIDADE: 30L</t>
  </si>
  <si>
    <t>BATATA DESIDRATADA EM FLOCOS. PACOTE DE 1 KG, RESISTENTE, COM DATA DE FABRICAÇÃO (NÃO SUPERIOR A 30 DIAS ) E DATA DE VALIDADE.</t>
  </si>
  <si>
    <t>BATATA INGLESA CONGELADA, APRESENTAÇÃO:CORTADA PALITO, PRONTA P/ FRITAR</t>
  </si>
  <si>
    <t>BATATA PALHA EMBALADA, TRADICIONAL, FRITA COM ÓLEO VEGETAL COMESTÍVEL, ISENTA DE GORDURA TRANS, PRONTA PARA CONSUMO. PACOTE DE 500G COM DATA DE FABRICAÇÃO (NA ENTREGA NÃO SUPERIOR A 30 DIAS) E DATA DE VALIDADE. SEM GLÚTEN.</t>
  </si>
  <si>
    <t>BETERRABA EM CONSERVA LEGUME EM CONSERVA INGREDIENTES: BETERRABA, ÁGUA, VINAGRE, AÇÚCAR, SAL E CONDIMENTOS. PRAZO VALIDADE 18 MESES. EMBALAGEM PRIMARIA: VIDRO COM PESO LÍQUIDO: 3,KG E PESO DRENADO MÍNIMO: 1,8KG.</t>
  </si>
  <si>
    <t>BICARBONATO DE SÓDIO, PACOTE DE 100 G. COM VALIDADE MÍNIMA DE 13 MESES NA DATA DE ENTREGA.</t>
  </si>
  <si>
    <t>BISCOITO CREAM CRACKER. COMPOSIÇÃO: FARINHA DE TRIGO ENRIQUECIDA COM FERRO E ÁCIDO FÓLICO, GORDURA VEGETAL, AÇÚCAR INVERTIDO, SAL, AMIDO, EXTRATO DE MALTE, FERMENTOS QUÍMICOS BICARBONATO DE SÓDIO, BICARBONATO DE AMÔNIO E PIROFOSFATO ÁCIDO DE SÓDIO, AROMATIZANTE, EMULSIFICANTE LECITINA DE SOJA E MELHORADOR DE FARINHA METABISSULFITO DE SÓDIO. CONTÉM GLÚTEN. CONTÉM TRAÇOS DE LEITE E GERGELIM. PACOTE COM 200G.</t>
  </si>
  <si>
    <t>BISCOITO DE GERGELIM. PACOTE DE 400G, COM DATA DE FABRICAÇÃO (NA ENTREGA NÃO SUPERIOR A 30 DIAS E DATA DE VALIDADE.</t>
  </si>
  <si>
    <t>BISCOITO DOCE TIPO MARIA OU MAIZENA FARINHA DE TRIGO ENRIQUECIDA COM FERRO E ÁCIDO FÓLICO (VITAMINA B9) AÇÚCAR GORDURA VEGETAL HIDROGENADA AÇÚCAR INVERTIDO AMIDO SORO DE LEITE SAL FERMENTO QUÍMICO (BICARBONATO DE SÓDIO, BICARBONATO DE AMÔNIO, PIROFOSFATO ÁCIDO DE SÓDIO) ESTABILIZANTE LECITINA DE SOJA AROMATIZANTE MELHORADOR DE FARINHA (METABISSULFITO DE SÓDIO E PROTEASE) CONTÉM GLÚTEN. PRAZO DE VALIDADE 1 ANO. PACOTE 400G.</t>
  </si>
  <si>
    <t>BISCOITO DOCE TIPO WAFFER - SABOR CHOCOLATE COMPOSIÇÃO MÍNIMA: FARINHA DE TRIGOFORTIFICADA, AÇÚCAR, SAL REFINADO, BICARBONATO DE SÓDIO, AMIDO DE MILHO. EMPACOTADO EM PLÁSTICO ATÓXICO, TERMOSSELADO, ISENTO DE BOLORES, SUBSTÂNCIAS NOCIVAS, ODORES E SABOR ESTRANHOS AO SEU ASPECTO NORMAL. EMBALADOS EM PACOTES COM MÍNIMO 140G. EMBALAGEM PRIMÁRIA DECLARANDO A MARCA, PESO LÍQUIDO, NOME E ENDEREÇO DO FABRICANTE, PRAZO DE VALIDADE (MÍNIMA DE SEIS MESES A CONTAR DA DATA DE ENTREGA) E LOTE, NÚMERO DE REGISTRO NO ÓRGÃO COMPETENTE. DEVERÁ SER ISENTO DE GORDURA TRANS.</t>
  </si>
  <si>
    <t>BISCOITO DOCE TIPO WAFFER - SABOR DOCE DE LEITE COMPOSIÇÃO MÍNIMA: FARINHA DE TRIGOFORTIFICADA, AÇÚCAR, SAL REFINADO, BICARBONATO DE SÓDIO, AMIDO DE MILHO. EMPACOTADO EM PLÁSTICO ATÓXICO, TERMOSSELADO, ISENTO DE BOLORES, SUBSTÂNCIAS NOCIVAS, ODORES E SABOR ESTRANHOS AO SEU ASPECTO NORMAL. EMBALADOS EM PACOTES COM MÍNIMO 140G. EMBALAGEM PRIMÁRIA DECLARANDO A MARCA, PESO LÍQUIDO, NOME E ENDEREÇO DO FABRICANTE, PRAZO DE VALIDADE (MÍNIMA DE SEIS MESES A CONTAR DA DATA DE ENTREGA) E LOTE, NÚMERO DE REGISTRO NO ÓRGÃO COMPETENTE. DEVERÁ SER ISENTO DE GORDURA TRANS.</t>
  </si>
  <si>
    <t>BISCOITO DOCE TIPO WAFFER – SABOR MORANGO VARIADOS COMPOSIÇÃO MÍNIMA: FARINHA DE TRIGOFORTIFICADA, AÇÚCAR, SAL REFINADO, BICARBONATO DE SÓDIO, AMIDO DE MILHO. EMPACOTADO EM PLÁSTICO ATÓXICO, TERMOSSELADO, ISENTO DE BOLORES, SUBSTÂNCIAS NOCIVAS, ODORES E SABOR ESTRANHOS AO SEU ASPECTO NORMAL. EMBALADOS EM PACOTES COM MÍNIMO 140G. EMBALAGEM PRIMÁRIA DECLARANDO A MARCA, PESO LÍQUIDO, NOME E ENDEREÇO DO FABRICANTE, PRAZO DE VALIDADE (MÍNIMA DE SEIS MESES A CONTAR DA DATA DE ENTREGA) E LOTE, NÚMERO DE REGISTRO NO ÓRGÃO COMPETENTE. DEVERÁ SER ISENTO DE GORDURA TRANS.</t>
  </si>
  <si>
    <t>BISCOITO DOCE, TIPO ROSCA DE CHOCOLATE - FARINHA DE TRIGO FORTIFICADA COM FERRO E ÁCIDO FÓLICO, AÇÚCAR, AÇÚCAR INVERTIDO, AMIDO, GORDURA VEGETAL, SAL, ESTABILIZANTE LECITINA DE SOJA (INS 322), FERMENTOS QUÍMICOS BICARBONATO DE AMÔNIO (INS 503II) E BICARBONATO DE SÓDIO (INS 500II), ACIDULANTE ÁCIDO LÁCTICO (INS 270) E AROMATIZANTE. CONTÉM GLÚTEN. EMBALAGEM: PACOTE COM 400G</t>
  </si>
  <si>
    <t>BISCOITO DOCE, TIPO ROSCA DE COCO – INGREDIENTES: FARINHA DE TRIGO FORTIFICADA COM FERRO E ÁCIDO FÓLICO, AÇÚCAR, AÇÚCAR INVERTIDO, AMIDO, GORDURA VEGETAL, SAL, ESTABILIZANTE LECITINA DE SOJA (INS 322), FERMENTOS QUÍMICOS BICARBONATO DE AMÔNIO (INS 503II) E BICARBONATO DE SÓDIO (INS 500II), ACIDULANTE ÁCIDO LÁCTICO (INS 270) E AROMATIZANTE. CONTÉM GLÚTEN. EMBALAGEM: PACOTE COM 400G</t>
  </si>
  <si>
    <t>BISCOITO REDONDO COM RECHEIO, SABOR CHOCOLATE. CLASSIFICAÇÃO DOCE, CARACTERÍSTICAS ADICIONAIS. INGREDIENTES: FARINHA DE TRIGO ENRIQUECIDA COM FERRO E ÁCIDO FÓLICO, AÇÚCAR, GORDURA VEGETAL, CACAU EM PÓ, AÇÚCAR INVERTIDO, AMIDO, SAL, CORANTES CARAMELO E NATURAL CARMIM COCHONILA, FERMENTOS QUÍMICOS BICARBONATO DE SÓDIO, BICARBONATO DE AMÔNIO E PIROFOSFATO ÁCIDO DE SÓDIO, EMULSIFICANTE LECITINA DE SOJA E AROMATIZANTE. CONTÉM GLÚTEN. CONTÉM TRAÇOS DE LEITE. EMBALAGEM PRIMÁRIA: PACOTES COM MÍNIMO 140G. EMBALAGEM SECUNDÁRIA: CAIXA</t>
  </si>
  <si>
    <t>BISCOITO REDONDO COM RECHEIO, SABOR DOCE DE LEITE, CLASSIFICAÇÃO DOCE, CARACTERÍSTICAS ADICIONAIS. INGREDIENTES: FARINHA DE TRIGO ENRIQUECIDA COM FERRO E ÁCIDO FÓLICO, AÇÚCAR, GORDURA VEGETAL, CACAU EM PÓ, AÇÚCAR INVERTIDO, AMIDO, SAL, CORANTES CARAMELO E NATURAL CARMIM COCHONILA, FERMENTOS QUÍMICOS BICARBONATO DE SÓDIO, BICARBONATO DE AMÔNIO E PIROFOSFATO ÁCIDO DE SÓDIO, EMULSIFICANTE LECITINA DE SOJA E AROMATIZANTE. CONTÉM GLÚTEN. CONTÉM TRAÇOS DE LEITE. EMBALAGEM PRIMÁRIA: PACOTES COM MÍNIMO 140G EMBALAGEM SECUNDÁRIA: CAIXA</t>
  </si>
  <si>
    <t>BISCOITO REDONDO COM RECHEIO, SABOR MORANGO, CLASSIFICAÇÃO DOCE, CARACTERÍSTICAS ADICIONAIS INGREDIENTES: FARINHA DE TRIGO ENRIQUECIDA COM FERRO E ÁCIDO FÓLICO, AÇÚCAR, GORDURA VEGETAL, CACAU EM PÓ, AÇÚCAR INVERTIDO, AMIDO, SAL, CORANTES CARAMELO E NATURAL CARMIM COCHONILA, FERMENTOS QUÍMICOS BICARBONATO DE SÓDIO, BICARBONATO DE AMÔNIO E PIROFOSFATO ÁCIDO DE SÓDIO, EMULSIFICANTE LECITINA DE SOJA E AROMATIZANTE. CONTÉM GLÚTEN. CONTÉM TRAÇOS DE LEITE. EMBALAGEM PRIMÁRIA: PACOTES OM MÍNIMO 140G. EMBALAGEM SECUNDÁRIA: CAIXA</t>
  </si>
  <si>
    <t>BISCOITO REDONDO, CLASSIFICAÇÃO SALGADO, TIPO SALCLICK PACOTE COM MÍNIMO DE 120G</t>
  </si>
  <si>
    <t>BISCOITO REDONDO, SABOR PIZZA, CLASSIFICAÇÃO SALGADO, CARACTERÍSTICAS ADICIONAIS SEM RECHEIO, APLICAÇÃO ALIMENTAÇÃO HUMANA, PACOTE COM MÍNIMO 120G</t>
  </si>
  <si>
    <t>BISCOITO SABOR TORTA DE CHOCOLATE FARINHA DE TRIGO FORTIFICADA COM FERRO E ÁCIDO FÓLICO, AÇÚCAR, GORDURA VEGETAL, AÇÚCAR INVERTIDO, CACAU EM PÓ, SAL, LEITE EM PÓ, ESTABILIZANTES (LECITINA DE SOJA E ÉSTERES DE POLIGLICEROL DE ÁCIDO RICINOLÉICO), FERMENTOS QUÍMICOS (BICARBONATO DE SÓDIO E BICARBONATO DE AMÔNIO), ACIDULANTE ÁCIDO LÁCTICO E AROMATIZANTES. CONTÉM GLÚTEN. EMBALAGEM PRIMÁRIA: PACOTE MÍNIMO COM 160G</t>
  </si>
  <si>
    <t>BISCOITO SABOR TORTA DE LIMÃO - FARINHA DE TRIGO FORTIFICADA COM FERRO E ÁCIDO FÓLICO, AÇÚCAR, GORDURA VEGETAL, AÇÚCAR INVERTIDO, CACAU EM PÓ, SAL, LEITE EM PÓ, ESTABILIZANTES (LECITINA DE SOJA E ÉSTERES DE POLIGLICEROL DE ÁCIDO RICINOLÉICO), FERMENTOS QUÍMICOS (BICARBONATO DE SÓDIO E BICARBONATO DE AMÔNIO), ACIDULANTE ÁCIDO LÁCTICO E AROMATIZANTES. CONTÉM GLÚTEN. EMBALAGEM: PACOTE MÍNIMO COM 160G</t>
  </si>
  <si>
    <t>BISCOITO SALGADO - INGREDIENTES: CONTER FARINHA DE TRIGO, NO MÍNIMO 9% DE GERGELIM, AÇÚCAR, SAL, EXTRATO DE MALTE, FERMENTO QUÍMICO, ESTAR CONDICIONADO EM DUPLA EMBALAGEM E POSTERIORMENTE EM PACOTES DE ATÉ 400 G.</t>
  </si>
  <si>
    <t>BISCOITO SALGADO INTEGRAL. PACOTE DE 400G, COM DATA DE FABRICAÇÃO (NA ENTREGA NÃO SUPERIOR A 30 DIAS) E DATA DE VALIDADE.</t>
  </si>
  <si>
    <t>BISCOITO SALGADO TIPO CLUB SOCIAL. COMPOSIÇÃO: FARINHA DE TRIGO ENRIQUECIDA COM FERRO E ÁCIDO FÓLICO, GORDURA VEGETAL, AÇÚCAR, AÇÚCAR INVERTIDO, SAL, FERMENTOS QUÍMICOS FOSFATO MONOCÁLCICO E BICARBONATO DE SÓDIO E AMÔNIO E MELHORADOR DE FARINHA: ENZIMA PROTEASE. PODE CONTER TRAÇOS DE SOJA E LEITE. PACOTE DE 156G, DIVIDIDO EM 6 PACOTES DE 26G CADA.</t>
  </si>
  <si>
    <t>BISCOITO TIPO CHAMPAGNE,APRESENTAÇÃO RETANGULAR, SABOR OVO, APLICAÇÃO ALIMENTAÇÃO HUMANA, PRAZO VALIDADE 10,INGREDIENTES AÇÚCAR, FARINHA DE TRIGO, GLÚTEN, OVO E SAL. PACOTE COM NO MÍNIMO 400GR.</t>
  </si>
  <si>
    <t>BOBINA DE FILME PLÁSTICO CONTÍNUO TUBULAR PARA EMBALAGEM DE ALIMENTOS E USO EM AÇOUGUE. PRODUZIDAS EM POLIETILENO DE ALTA DENSIDADE VIRGEM, ATÓXICO, PERMITINDO O CONTATO DIRETO COM O ALIMENTO. 60 CM DE LARGURA E ESPESSURA DE 0,25 MM. DEVE POSSUIR GRAU ALIMENTAR CONFORME COMPROVAÇÃO PELO FABRICANTE.</t>
  </si>
  <si>
    <t>BOBINA PLÁSTICA CONTÍNUA LISA PARA AÇOUGUES. PRODUZIDAS EM POLIETILENO DE ALTA DENSIDADE VIRGEM, ATÓXICO, PERMITINDO O CONTATO DIRETO COM O ALIMENTO. 60 CMDE LARGURA E ESPESSURA DE 0,25 MM. DEVE POSSUIR GRAU ALIMENTAR CONFORME COMPROVAÇÃO PELO FABRICANTE.</t>
  </si>
  <si>
    <t>EMBALAGEM</t>
  </si>
  <si>
    <t>BOLACHA DOCE TIPO MARIA, LINHA TRADICIONAL. EMBALAGEM DE 400G, DUPLA, COM DATA DE FABRICAÇÃO (NA ENTREGA NÃO SUPERIOR A 30 DIAS) E DATA DE VALIDADE.</t>
  </si>
  <si>
    <t>BOMBOM RECHEADO COM CREME DE CASTANHA DE CAJÚ, COBERTO POR UMA CAMADA DE CROCANTE DE WAFFER E CHOCOLATE PRETO. PACOTE COM PESO MÍNIMO DE 950G E MÁXIMO DE 1 KG, COM NO MÍNIMO 45 UNIDADES/PACOTE, CONTENDO DATA DE FABRICAÇÃO (NA ENTREGA NÃO SUPERIOR A 30 DIAS) E DATA DE VALIDADE.</t>
  </si>
  <si>
    <t>BOMBOM RECHEADO, COM CAMADA EXTERNA EM CHOCOLATE PRETO E INTERNA COM CROCANTE DE WAFFER E CHOCOLATE PRETO, PACOTE DE 1 KG, COM 40 UNIDADES CADA PACOTE, CONTENDO DATA DE FABRICAÇÃO (NA ENTREGA NÃO SUPERIOR A 30 DIAS) E DATA DE VALIDADE.</t>
  </si>
  <si>
    <t>BOWL INOX FUNDO - RECIPIENTE OU BAIXELA EM INOX PARA MISTURA COM TAMPA PLÁSTICA (BOWL) - MEDIDAS Ø 15 CM, DE 0,6MM DE ESPESSURA..</t>
  </si>
  <si>
    <t>BOWL INOX PEQUENO - RECIPIENTE OU BAIXELA EM INOX PARA MISTURA COM TAMPA PLÁSTICA (BOWL) - MEDIDAS Ø 20 CM / 2,0 L COM ESPESSURA DE 0,6MM.</t>
  </si>
  <si>
    <t>CABRITA, TAMANHO GRANDE COM NAVALHAS 8MM COM CAVALETE EM PINTURA EPOX</t>
  </si>
  <si>
    <t>CAÇAROLA EM ALUMÍNIO REFORÇADO, LINHA HOTEL, COM ALÇAS EM ALUMÍNIO, DIÂMETRO 45 CM E ALTURA 22CM, COM TAMPA EM ALUMÍNIO, CAPACIDADE 31 LITROS, ESPESSURA MÍNIMA 1,0MM Nº 45</t>
  </si>
  <si>
    <t>CAÇAROLA EM ALUMÍNIO REFORÇADO, LINHA HOTEL, COM ALÇAS EM MADEIRA, DIÂMETRO DE 30CM E ALTURA 14CM, COM TAMPA DE ALUMÍNIO, CAPACIDADE DE 9,7 LITROS, ESPESSURA MÍNIMA DE 1,0MM Nº 30</t>
  </si>
  <si>
    <t>CAÇAROLA HOTEL EM ALUMÍNIO 5 MM, Nº 40, COM ALÇAS EM ALUMÍNIO LATERAIS E TAMPA TOTALMENTE EM ALUMÍNIO. CAPACIDADE 23,8L. DIMENSÕES: DIÂMETRO 40 CM, ALTURA: 19 CM.</t>
  </si>
  <si>
    <t>CACAU EM PÓ SOLÚVEL PURO, SEM AÇÚCAR, 100% CACAU. CAIXA DE 200G, COM DATA DE FABRICAÇÃO (NA ENTREGA NÃO SUPERIOR A 60 DIAS) E DATA DE VALIDADE.</t>
  </si>
  <si>
    <t xml:space="preserve">CAFÉ EM PÓ HOMOGÊNEO, TORRADO E MOÍDO, DO TIPO SUPERIOR, DE PRIMEIRA QUALIDADE, COM LAUDO DE AVALIAÇÃO DO CAFÉ, EMITIDO POR LABORATÓRIO ESPECIALIZADO, COM NOTA DE QUALIDADE GLOBAL IGUAL OU MAIOR QUE 6 (SEIS), NA ESCALA SENSORIAL DO CAFÉ E LAUDO DE ANÁLISE DE MICROSCOPIA DO CAFÉ, COM TOLERÂNCIA DE NO MÁXIMO 1 % (UM POR CENTO) DE IMPUREZA. CASO A MARCA POSSUA CERTIFICADO DE AUTORIZAÇÃO AO USO DO SELO DE PUREZA ABIC COM VALIDADE DE 06 (SEIS) MESES E APRESENTAR TAMBÉM O CERTIFICADO DE QUALIDADE NA CATEGORIA SUPERIOR EMITIDO PELA ABIC, ESTARÁ DISPENSADO DE APRESENTAR OS LAUDOS QUE COMPROVEM AS CARACTERÍSTICAS DESCRITAS NO CORPO DESTA DESCRIÇÃO. EMBALAGEM: TIPO ALTO VÁCUO PURO EM PACOTES DE 500 GRAMAS. CARACTERÍSTICAS ORGANOLÉPTICAS:
1. AROMA CARACTERÍSTICO;
2. ACIDEZ MODERADA;
3. AMARGOR MODERADO;
4. SABOR CARACTERÍSTICO E EQUILIBRADO;
5. LIVRE DE SABOR FERMENTADO, MOFADO E DE TERRA.
6. BAIXA ADSTRINGÊNCIA;
7. RAZOAVELMENTE ENCORPADO;
BLEND: A COMPOSIÇÃO DO PRODUTO PODERÁ APRESENTAR O PERCENTUAL DA QUANTIDADE DE PVA (PRETOS, VERDES E ARDIDOS) E DEFEITOS DE ATÉ 10% POR QUILO DE CAFÉ, DESDE QUE NÃO APRESENTE GOSTO ACENTUADO, E AUSÊNCIA DE GRÃOS PRETOS-VERDES E FERMENTADOS. SABOR MOLE A DURO, ISENTO DE GOSTO RIO OU RIO ZONA, PONTO DE TORRA VARIANDO ENTRE 45 E 75 PONTOS, CORRESPONDENDO A MODERADAMENTE ESCURO A MODERADAMENTE CLARO, MOAGEM MÉDIA/FINA. DEVERÁ CONSTAR NA EMBALAGEM A DATA DE FABRICAÇÃO E PRAZO DE VALIDADE, QUE DEVERÁ SER DE, NO MÍNIMO, 12 (DOZE) MESES, SENDO QUE NO ATO DA ENTREGA DO PRODUTO, PODERÃO TER TRANSCORRIDO, NO MÁXIMO 60 (SESSENTA) DIAS DA DATA DE FABRICAÇÃO. MARCAS DE REFERÊNCIA: CAFÉ PELÉ SUPERIOR, MELITTA ESPECIAL, EXPORT, 3 CORAÇÕES PREMIUM, OU DE QUALIDADE EQUIVALENTE OU SUPERIOR.
CARACTERÍSTICAS DO PRODUTO:
CAFÉ, EM PÓ HOMOGÊNEO, TORRADO E MOÍDO, CONSTITUÍDOS DE GRÃOS TIPO 6 COB, COM NO MÁXIMO 10% EM PESO DE GRÃOS COM DEFEITOS PRETOS, VERDES E OU ARDIDOS (PVA) E AUSENTE DE GRÃOS PRETOS-VERDES E FERMENTADOS, GOSTO PREDOMINANTE DE CAFÉ ARÁBICA, ADMITINDO-SE CAFÉ ROBUSTA (CONILON), COM CLASSIFICAÇÃO DE BEBIDA MOLE A RIO, ISENTO DE GOSTO RIO ZONA.
CARACTERÍSTICAS SENSORIAIS RECOMENDÁVEIS E NOTA DE QUALIDADE GLOBAL DA BEBIDA:
CAFÉS COM CATEGORIA DE QUALIDADE SUPERIOR DEVEM APRESENTAR AROMA E SABOR CARACTERÍSTICO DO PRODUTO, PODENDO SER SUAVE OU INTENSO E OBTER EM ANÁLISE SENSORIAL DA BEBIDA, NOTA DE QUALIDADE GLOBAL NA FAIXA DE 6,0 A 7,2 PONTOS, REALIZADA POR EQUIPE SELECIONADA E TREINADA, EM LABORATÓRIOS CREDENCIADOS, FAZENDO USO DE ESCALA DE 0 A 10 PARA QUALIDADE GLOBAL.
CARACTERÍSTICAS QUÍMICAS:
1. UMIDADE, EM G/100G: MÁXIMO 5,0%;
2. RESÍDUO MINERAL FIXO, EM G/100G: MÁXIMO 5,0%;
3. RESÍDUO MINERAL FIXO, INSOLÚVEL EM ÁCIDO CLORÍDRICO A 10% V/V, EM G/100G: MÁXIMO 1,0%;
4. CAFEÍNA, EM G/100G: MÍNIMO 0,7%;
5. EXTRATO AQUOSO, EM G/100G: MÍNIMO 25,0%;
6. EXTRATO ETÉREO, EM G/100G: MÍNIMO 8,0%.
PONTO DE TORRA:
CAFÉS COM CATEGORIA DE QUALIDADE SUPERIOR PODEM APRESENTAR PONTOS DE TORRA NUMA FAIXA DE MODERADAMENTE CLARA (AGTRON /SCAA #75) A MODERADAMENTE ESCURA (AGTRON /SCAA #45), EVITANDO CAFÉS COM PONTOS DE TORRA MUITO ESCUROS.
EMBALAGEM:
ACONDICIONADOS EM EMBALAGEM À VÁCUO (VALIDADE MÁXIMA DE 12 MESES) A PARTIR DA ENTREGA PELO FORNECEDOR, COM REGISTRO DA DATA DE FABRICAÇÃO E VALIDADE ESTAMPADAS NO RÓTULO DA EMBALAGEM.
CONDIÇÕES DE FORNECIMENTO:
1. OS PRODUTOS DEVERÃO ATENDER AS DESCRIÇÕES TÉCNICAS, ESPECIALMENTE QUANTO A NOTA MÍNIMA DE QUALIDADE GLOBAL (6,0 PONTOS) E POSSUIR PRAZO DE VALIDADE MÍNIMA DESCRITA NO EDITAL A PARTIR DA DATA DE ENTREGA.
2. ADICIONALMENTE, AS MARCAS COTADAS PODERÃO TER O SELO DE PUREZA DA ABIC, E OS PARTICIPANTES DEVERÃO COMPROVÁ-LA COM A APRESENTAÇÃO DO CERTIFICADO DE AUTORIZAÇÃO AO USO DO SELO DE PUREZA ABIC COM VALIDADE DE 06 (SEIS) MESES E APRESENTAR TAMBÉM O CERTIFICADO DE QUALIDADE NA CATEGORIA SUPERIOR EMITIDO PELA ABIC.
3. QUANDO DA ENTREGA, OS PRODUTOS DEVERÃO ESTAR EM PERFEITAS CONDIÇÕES PARA SEREM CONSUMIDOS, E AS EMBALAGENS NÃO DANIFICADAS.
LEGISLAÇÃO ADICIONAL RELATIVA AO PRODUTO:
DEVE OBEDECER ÀS SEGUINTES REGULAMENTAÇÕES:
A) RESOLUÇÃO 277/05, DE 23 DE SETEMBRO DE 2005.
B) RESOLUÇÃO SAA-37, DE 09/11/01, ACRESCIDA DA SAA-07 DE 11/03/2004 DA SAAESP (NORMA TÉCNICA PARA FIXAÇÃO DA IDENTIDADE E QUALIDADE DO CAFÉ TORRADO EM GRÃO E DO CAFÉ TORRADO E MOÍDO), NO QUE SE REFERE ESPECIFICAMENTE À METODOLOGIA DE PROVA DOS ATRIBUTOS SENSORIAIS E DA QUALIDADE GLOBAL.
C) INSTRUÇÃO NORMATIVA NO. 08 DO MINISTÉRIO DA AGRICULTURA.
</t>
  </si>
  <si>
    <t>CAFÉ SOLÚVEL GRANULADO, TRADICIONAL, EM FRASCO DE VIDRO, CONTENDO DATA DE FABRICAÇÃO (ENTREGA NÃO SUPERIOR A 30 DIAS) E DATA DE VALIDADE. FRASCO COM 200 G.</t>
  </si>
  <si>
    <t>PACOTE 500G</t>
  </si>
  <si>
    <t>CAFÉ TORRADO E MOÍDO GRÃO BENEFICIADO DO FRUTO MADURO DE ESPÉCIES DO GÊNERO COFFEA, SUBMETIDO A TRATAMENTO TÉRMICO ATÉ ATINGIR O PONTO DE TORRA TRADICIONAL, SENDO POSTERIORMENTE SUBMETIDO AO PROCESSO DE MOAGEM. COM TOLERÂNCIA DE 1% DE IMPUREZAS COMO CASCAS, PAUS, ETC, COM AUSÊNCIA DE LARVAS,PARASITOS E SUBSTÂNCIAS ESTRANHAS, QUE ATENDA A RESOLUÇÃO - RDC 175 DE 08/07/2003 (ANVISA), COMPOSIÇÃO COMPROVADA POR LAUDO EMITIDO NO EXERCÍCIO DE 2014 OU 2015 POR LABORATÓRIO CREDENCIADO PELA REDE BRASILEIRA DE LABORATÓRIOS ANALÍTICOS DE SAÚDE (HABILITADOS PARA REALIZAR ENSAIOS EM PRODUTOS SUJEITOS À ANVISA). DE BEBIDA DURA A MOLE COM O PONTO DE TORRA DE MÉDIA A MÉDIO-ESCURA (55-65 PONTOS DISCO AGTRON). RENDIMENTO MÍNIMO ESPERADO DE 6,25 LITROS DE CAFÉ PRONTO PARA CADA PACOTE DE 500 G. SEM GLÚTEN. ASPECTO DE PÓ HOMOGÊNEO FINO, COR CASTANHO; SABOR E ODOR PRÓPRIOS, GRÃOS SELECIONADOS, COM PREDOMINÂNCIA DO TIPO ARÁBICA. EMBALAGEM PRIMÁRIA: EMBALAGEM CONTENDO 500G, COM DUPLA PROTEÇÃO, SENDO A EMBALAGEM INTERNA EM ALTO VÁCUO. EMBALAGEM SECUNDÁRIA: DE PAPELÃO REFORÇADO. FABRICAÇÃO NO MÁXIMO DE 30 DIAS ANTES DA DATA DE ENTREGA. PRAZO DE VALIDADE:MÍNIMO DE 12 MESES A PARTIR DA DATA DA ENTREGA.</t>
  </si>
  <si>
    <t>CAFÉ, TORRADO E MOÍDO, EMBALADO A VÁCUO, EXTRA FORTE EM EMBALAGEM DE 500 G. VALIDADE MÍNIMA DE 12 MESES NA ENTREGA, COM REGISTRO DA DATA DE FABRICAÇÃO E VALIDADES ESTAMPADAS NO RÓTULO DA EMBALAGEM. APRESENTAR LAUDO DE AVALIAÇÃO DO CAFÉ, EMITIDO POR LABORATÓRIO ESPECIALIZADO, COM NOTA DE QUALIDADE GLOBAL MÍNIMA DE 7,3 PONTOS E MÁXIMA DE 10,0 NA ESCALA SENSORIAL DO CAFÉ E LAUDO DE ANÁLISE DE MICROSCOPIA DO CAFÉ, COM TOLERÂNCIA DE NO MÁXIMO 1% DE IMPUREZA.</t>
  </si>
  <si>
    <t>CALDEIRÃO EM ALUMÍNIO FUNDIDO, TAMPA EM ALUMÍNIO FUNDIDO, ALÇAS EM MADEIRA, ESPESSURA MÍNIMA 3,0MM, CAPACIDADE 8,2 LITROS, POLIDO</t>
  </si>
  <si>
    <t>CALDO DE CARNE, SAL, GORDURA VEGETAL HIDROGENADA, AMIDO, AÇÚCAR, ALHO, PIMENTA VERMELHA, EXTRATO DE LEVEDURA, SALSA, LOURO, CARNE BOVINA, AROMATIZANTES, REALÇADORES DE SABOR GLUTAMATO MONOSSÓDICO E INOSINATO DISSÓDICO, CORANTES CARAMELO E NATURAL URUCUM E ACIDULANTE ÁCIDO CÍTRICO. CONTÉM GLÚTEN. PACOTE DE 1,05KG</t>
  </si>
  <si>
    <t>CALDO DE GALINHA, SAL, GORDURA VEGETAL HIDROGENADA, AMIDO, EXTRATO DE LEVEDURA, AÇÚCAR, ALHO, GORDURA DE GALINHA, SALSA, CONDIMENTO, CISTEÍNA, CARNE DE GALINHA, REALÇADORES DE SABOR GLUTAMATO MONOSSÓDICO E INOSINATO DISSÓDICO, AROMATIZANTES E CORANTES NATURAL CÚRCUMA E CARAMELO. CONTÉM GLÚTEN. PACOTE DE 1,05KG</t>
  </si>
  <si>
    <t>CANECA DE ALUMÍNIO COM CABO DE BAQUELITI COM CAPACIDADE DE 2 LITROS</t>
  </si>
  <si>
    <t>CANECA DE ALUMÍNIO COM CABO DE BAQUELITI COM CAPACIDADE DE 4,5 LITROS</t>
  </si>
  <si>
    <t>CANECA EM ALUMÍNIO, CABO MADEIRA, CAPACIDADE 3,2 LITROS, MEDIDAS 16X16 CM</t>
  </si>
  <si>
    <t>CANELA EM PÓ PURA. PACOTE DE 500G, COM DATA DE FABRICAÇÃO (NA ENTREGA NÃO SUPERIOR A 30 DIAS) E DATA DE VALIDADE.</t>
  </si>
  <si>
    <t>POTE</t>
  </si>
  <si>
    <t>CANELA EM RAMA, PRODUTO NATURAL SELECIONADO. PACOTE DE 500 G. VALIDADE 12 MESES, COM DATA DE FABRICAÇÃO NÃO SUPERIOR A 30 DIAS DA DATA DE ENTREGA. DADOS DE IDENTIFICAÇÃO DO PRODUTO E MARCA DO FABRICANTE.</t>
  </si>
  <si>
    <t>CANJICA, TIPO GRUPO PURA, TIPO CLASSE AMARELA, TIPO 3, APLICAÇÃO CULINÁRIA EM GERAL</t>
  </si>
  <si>
    <t>CARNE AVE PROCESSADA, TIPO PERÚ, APRESENTAÇÃO CONGELADO, CARACTERÍSTICAS ADICIONAIS INTEIRO/TEMPERADO/COM TERMÔMETRO PROVENIENTE DE FRIGORIFICO COM SIF (CATMAT 385493)</t>
  </si>
  <si>
    <t>CARNE BOVINA IN NATURA, TIPO CONTRA-FILÉ, APRESENTAÇÃO PEÇA INTEIRA CONGELADA PROVENIENTE DE FRIGORIFICO COM SIF (CATMAT 321363)</t>
  </si>
  <si>
    <t>CARNE BOVINA IN NATURA, TIPO COXÃO DURO, APRESENTAÇÃO PEÇA INTEIRA, CARACTERÍSTICAS ADICIONAIS CONGELADO, VALIDADE 12 MESES, PROVENIENTE DE FRIGORIFICO COM SIF (CATMAT 328292)</t>
  </si>
  <si>
    <t>CARNE BOVINA IN NATURA, TIPO COXÃO MOLE, APRESENTAÇÃO PEÇA INTEIRA, CARACTERÍSTICAS ADICIONAIS CONGELADO PROVENIENTE DE FRIGORIFICO COM SIF (CATMAT 325660)</t>
  </si>
  <si>
    <t>CARNE BOVINA IN NATURA, TIPO MIOLO ALCATRA, APRESENTAÇÃO PEÇA INTEIRA, DESOSSADA, CONGELADA, PROVENIENTE DE FRIGORIFICO COM SIF (CATMAT 397623)</t>
  </si>
  <si>
    <t>CARNE BOVINA IN NATURA, TIPO MUSCULO TRASEIRO, APRESENTAÇÃO PEÇA INTEIRA CONGELADA PROVENIENTE DE FRIGORIFICO COM SIF (CATMAT 255937)</t>
  </si>
  <si>
    <t>CARNE BOVINA IN NATURA, TIPO PATINHO, APRESENTAÇÃO BIFE À MILANESA JÁ EMPANADO CARACTERÍSTICAS ADICIONAIS CONGELADO PROVENIENTE DE FRIGORIFICO COM SIF (CATMAT 314189)</t>
  </si>
  <si>
    <t>CARNE BOVINA IN NATURA, TIPO PATINHO, APRESENTAÇÃO PEÇA INTEIRA / EMBALAGEM INDIVIDUAL, CARACTERÍSTICAS ADICIONAIS CONGELADO, PROVENIENTE DE FRIGORIFICO COM SIF VALIDADE 12 MESES (CATMAT 372891)</t>
  </si>
  <si>
    <t>CARNE BOVINA, TIPO PATINHO IN NATURA, CORTADA EM ISCAS (PARA ESTROGONOFE), LIVRE DE GORDURAS, NERVOS E PELANCAS (NÃO ULTRAPASSANDO 10%), SEM OSSO, CONGELAMENTO IQF (INDIVIDUALLY QUICK FROZEN). ASPECTO, COR, SABOR E ODOR CARACTERÍSTICOS, ISENTA DE MANCHAS ESVERDEADAS. PRÓPRIA PARA O CONSUMO HUMANO. EMBALAGEM PRIMÁRIA DE PLÁSTICO RESISTENTE, TRANSPARENTE, ATÓXICO E ÍNTEGRO, PACOTES DE NO MÁXIMO 5KG. EMBALAGEM SECUNDÁRIA DE PAPELÃO LACRADA, ÍNTEGRA E ROTULADA DE ACORDO COM A LEGISLAÇÃO VIGENTE E COM AS SEGUINTES INFORMAÇÕES: DENOMINAÇÃO DE VENDA DO PRODUTO, MARCA, IDENTIFICAÇÃO DE ORIGEM, DATA DE EMBALAGEM, DATA DE VALIDADE, NÚMERO DO LOTE, COMPOSIÇÃO, INFORMAÇÃO NUTRICIONAL, PESO LÍQUIDO,  CARIMBO DO SERVIÇO DE INSPEÇÃO  FEDERAL OU ESTADUAL E NÚMERO DE REGISTRO DO  PRODUTO EM ÓRGÃO COMPETENTE. DEVE SER TRANSPORTADA DE ACORDO COM A LEGISLAÇÃO VIGENTE E EM TEMPERATURA ENTRE -12º C E -18º C.  APRESENTAR FICHA TÉCNICA JUNTO COM A PROPOSTA. ENTREGA MENSAL.</t>
  </si>
  <si>
    <t>CARNE FRANGO, TIPO EMPANADO, CARACTERÍSTICAS ADICIONAIS TEMPERADA, COZIDA, CONGELADA A MENOS DE 12 GRAUS, VALIDADE 120 DIAS PROVENIENTE DE FRIGORIFICO COM SIF</t>
  </si>
  <si>
    <t>CARNE FRANGO, TIPO FILÉ DE PEITO, CARACTERÍSTICAS ADICIONAIS EMPANADO PROVENIENTE DE FRIGORIFICO COM SIF</t>
  </si>
  <si>
    <t>CARRINHO DISTRIBUIÇÃO, MATERIAL ESTRUTURA AÇO INOXIDÁVEL, TIPO RODÍZIO 6´ DE DE DIÂMETRO, 4 SENDO 2 C/ TRAVA P/ ESTACIONA, APLICAÇÃO TRANSPORTE DE PÃO, BANDEJAS, PRATOS E TALHERES, COMPRIMENTO 700, LARGURA 700, ALTURA 1.375, CARACTERÍSTICAS ADICIONAIS URNA P/ PÃO, PORTA TALHERES E BASE P/ BANDEJAS E PRATOS</t>
  </si>
  <si>
    <t>CARRO PARA DETRITOS; 80 LITROS (APROXIMADAMENTE), EM AÇO INOX AISI 304, TAMPA LISA E ALÇAS PARA FACILITAR A DESCARGA DE DETRITOS, POSSUI 3 RODIZIOS GIRATORIOS DE Ø 03”, FIXAS NO CHASSIS INFERIOR COM TAMPA E PEDAL.</t>
  </si>
  <si>
    <t>CARRO PARA REMOLHO DE TALHERES COM CUBA EM AÇO INOXIDÁVEL AISI 304, MEDINDO 600X600X300 MM EQUIPADA COM DRENO INFERIOR COM FECHO RÁPIDO 3/4''; FUNDO PERFURADO REMOVÍVEL; CONTRAVENTAMENTO TUBULAR Ø1”; PÉS TUBULARES EM AÇO INOXIDÁVEL Ø1 1/2” COM RODÍZIOS GIRATÓRIOS Ø4”, SENDO OS RODÍZIOS POSTERIORES COM FREIO; CAPACIDADE DE CARGA PARA 100 LITROS.</t>
  </si>
  <si>
    <t>SACO</t>
  </si>
  <si>
    <t>CARVÃO DE ACÁCIA NEGRA, SACOS COM 4 KG.</t>
  </si>
  <si>
    <t>BISNAGA</t>
  </si>
  <si>
    <t>CATCHUP EM BISNAGA DE 1A. QUALIDADE POLPA DE TOMATE, AÇÚCAR LÍQUIDO, VINAGRE, SAL, AMIDO MODIFICADO, ACIDULANTE ÁCIDO CÍTRICO, CONSERVADOR ÁCIDO SÓRBICO, AROMA NATURAL DE KETCHUP, ESPESSANTE GOMA GUAR E REALÇADOR DE SABOR GLUTAMATO MONOSSÓDICO. NÃO CONTÉM GLÚTEN. EMBALAGEM: BISNAGA DE 400G.DATA DE VALIDADE: 12 MESES</t>
  </si>
  <si>
    <t>GALÃO</t>
  </si>
  <si>
    <t>CATCHUP EM GALÃO DE 1A. QUALIDADE POLPA DE TOMATE, AÇÚCA LÍQUIDO, VINAGRE, SAL, AMIDO MODIFICADO, ACIDULANTE ÁCIDO CÍTRICO,CONSERVADOR  ÁCIDO SÓRBICO, AROMA NATURAL DE KETCHUP, ESPESSANTE GOMA GUAR E REALÇADOR DE SABOR GLUTAMATO MONOSSÓDICO. NÃO CONTÉM GLÚTEN. EMBALAGEM: GALÃO DE 3,5 KG .DATA DE VALIDADE: 12 MESES</t>
  </si>
  <si>
    <t>CEREAIS MATINAIS, FLOCOS DE MILHO COM AÇÚCAR, PACOTE DE 500 G, CONTENDO DATA DE FABRICAÇÃO (NA ENTREGA NÃO SUPERIOR A 30 DIAS) E DATA DE VALIDADE.</t>
  </si>
  <si>
    <t>LITROS</t>
  </si>
  <si>
    <t>CERVEJA TIPO PILSEN EM GARRAFA TRANSLÚCIDA, CONTENDO DE 330 A 355 ML. MARCA DE REFERÊNCIA: SOL, CORONA OU SIMILAR.</t>
  </si>
  <si>
    <t>LATAS</t>
  </si>
  <si>
    <t>CERVEJA TIPO PILSEN EM LATA DE 350 ML. MARCA DE REFERÊNCIA: SKOL, BRAHMA OU SIMILAR. VALIDADE MINIMA DE 6 MESES.</t>
  </si>
  <si>
    <t>CESTO EM AÇO INOXIDÁVEL, PERFURADO PARA LAVAGEM MANUAL DE FRUTAS E LEGUMES, MEDINDO 470 X 480 MM, COM ALÇAS</t>
  </si>
  <si>
    <t>CESTO GRANDE PARA PÃES COM ALÇAS EM AÇO INOX, TAMANHO APROXIMADO DE 840 X 605 X 260 MM</t>
  </si>
  <si>
    <t>CHÁ DE CAMOMILA, DESIDRATADO. PACOTE DE NO MÍNIMO 100G E MÁXIMO 500G, COM DATA DE FABRICAÇÃO (NA ENTREGA NÃO SUPERIOR A 30 DIAS)  E DATA DE VALIDADE.</t>
  </si>
  <si>
    <t>CHÁ EM SAQUINHO, SABOR BOLDO. EMBALAGEM: CAIXA COM 10 SAQUINHOS</t>
  </si>
  <si>
    <t>CHÁ EM SAQUINHO, SABOR CAMOMILA. EMBALAGEM: CAIXA COM 10 SAQUINHOS</t>
  </si>
  <si>
    <t>CHÁ EM SAQUINHO, SABOR CHA VERDE. EMBALAGEM: CAIXA COM 10 SAQUINHOS</t>
  </si>
  <si>
    <t>CHÁ EM SAQUINHO, SABOR ERVA DOCE. EMBALAGEM: CAIXA COM 10 SAQUINHOS</t>
  </si>
  <si>
    <t>CHÁ EM SAQUINHO, SABOR FRUTAS VERMELHAS. EMBALAGEM: CAIXA COM 10 SAQUINHOS</t>
  </si>
  <si>
    <t>CHÁ EM SAQUINHO, SABOR MAÇÃ COM CANELA. EMBALAGEM: CAIXA COM 10 SAQUINHOS</t>
  </si>
  <si>
    <t>CHÁ EM SAQUINHO, SABOR MAÇÃ. EMBALAGEM: CAIXA COM 10 SAQUINHOS</t>
  </si>
  <si>
    <t>CHÁ EM SAQUINHO, SABOR MORANGO. EMBALAGEM: CAIXA COM 10 SAQUINHOS</t>
  </si>
  <si>
    <t>CHÁ EM SAQUINHO, SABOR PÊSSEGO. EMBALAGEM: CAIXA COM 10 SAQUINHOS</t>
  </si>
  <si>
    <t>CHIA EM GRÃO, EMBALAGEM DE 200G, COM DATA DE FABRICAÇÃO NA ENTREGA NÃO SUPERIOR A 30 DIAS.</t>
  </si>
  <si>
    <t>CHOCOLATE AO LEITE EM BARRA PARA COBERTURA, EMBALAGEM DE 1 KG. CONTENDO DATA DE FABRICAÇÃO (ENTREGA NÃO SUPERIOR A 90 DIAS) E DATA DE VALIDADE.</t>
  </si>
  <si>
    <t>CHOCOLATE AO LEITE PRETO EM BARRA COBRIR E RASPAR, EMBALAGEM DE 1 KG, CONTENDO DATA DE FABRICAÇÃO (NA ENTREGA NÃO SUPERIOR A 30 DIAS) E DATA DE VALIDADE.</t>
  </si>
  <si>
    <t>CHOCOLATE BRANCO EM BARRA PARA COBRIR E RASPAR, EMBALAGEM DE 1 KG, CONTENDO DATA DE FABRICAÇÃO (NA ENTREGA NÃO SUPERIOR A 30 DIAS) E DATA DE VALIDADE.</t>
  </si>
  <si>
    <t>CHOCOLATE EM GOTAS, MEIO AMARGO. EMBALAGEM COM NO MÍNIMO 1 KG E MÁXIMO 1,2KG, COM DATA DE FABRICAÇÃO (NÃO SUPERIOR A 30 DIAS) E DATA DE VALIDADE.</t>
  </si>
  <si>
    <t>CHOCOLATE EM PÓ 32%, SEM CORANTES. COMPOSIÇÃO: AÇÚCAR, CACAU EM PÓ E LECITINA DE SOJA. EMBALAGEM DE 1KG COM DATA DE FABRICAÇÃO (NA ENTREGA NÃO SUPERIOR A 30 DIAS) E DATA DE VALIDADE.</t>
  </si>
  <si>
    <t>CHOCOLATE GRANULADO BRANCO (EMBALAGEM COM 1 KG), CONTENDO DATA DE FABRICAÇÃO (ENTREGA NÃO SUPERIOR A 30 DIAS) E DATA DE VALIDADE</t>
  </si>
  <si>
    <t>CHOCOLATE GRANULADO PRETO(EMBALAGEM DE 1 KG), CONTENDO DATA DE FABRICAÇÃO (NA ENTREGA NÃO SUPERIOR A 30 DIAS) E DATA DE VALIDADE.</t>
  </si>
  <si>
    <t>CHOCOLATE MEIO AMARGO EM BARRA, PARA COBERTURA, EMBALAGEM DE 1 KG. CONTENDO DATA DE FABRICAÇÃO (ENTREGA NÃO SUPERIOR A 90 DIAS) E DATA DE VALIDADE.</t>
  </si>
  <si>
    <t>COADOR DE PANO PARA CAFÉ, EM TECIDO 100% ALGODÃO, COM ARO DE APOIO E CABO PLÁSTICO, DIÂMETRO 22CM, TAMANHO GRANDE, PACOTE COM 10</t>
  </si>
  <si>
    <t>COADOR TIPO PENEIRA, MATERIAL AÇO INOXIDÁVEL, CARACTERÍSTICAS ADICIONAIS (CHINOIS) Nº 20 - CATMAT: 283231</t>
  </si>
  <si>
    <t>COADOR TIPO PENEIRA, MATERIAL AÇO INOXIDÁVEL, CARACTERÍSTICAS ADICIONAIS (CHINOIS) Nº 30 - CATMAT: 351597</t>
  </si>
  <si>
    <t>COADOR TIPO PENEIRA, MATERIAL AÇO INOXIDÁVEL, CARACTERÍSTICAS ADICIONAIS (CHINOIS) Nº 40 - CATMAT: 351598</t>
  </si>
  <si>
    <t>COALHO LÍQUIDO DE ORIGEM BOVINA, PADRONIZADO, UTILIZADO PARA FABRICAÇÃO DE TODOS OS TIPOS DE QUEIJOS. CONTENDO PEPSINA BOVINA E RENINA (QUIMOSINA). EMBALAGEM COM 1 LITRO.</t>
  </si>
  <si>
    <t>COCO EM FLOCOS. PACOTE DE 100 G. CONTENDO DATA DE FABRICAÇÃO (ENTREGA NÃO SUPERIOR A 90 DIAS) E DATA DE VALIDADE.</t>
  </si>
  <si>
    <t>COCO RALADO FINO, SEM AÇÚCAR, EXTRA BRANCO. PACOTE DE 100G COM DATA DE FABRICAÇÃO (NA ENTREGA NÃO SUPERIOR A 30 DIAS) E DATA DE VALIDADE.</t>
  </si>
  <si>
    <t>CÔCO RALADO, DE 1ª QUALIDADE, AMÊNDOA DE CÔCO, DESIDRATADO E TRITURADO. CARACTERÍSTICAS ADICIONAIS DESENGORDURADO E DESIDRATADO, APLICAÇÃO ALIMENTAÇÃO DE PESSOAS EM SACOS PLÁSTICOS DE 1KG.</t>
  </si>
  <si>
    <t>COENTRO EM GRÃO. PACOTE DE NO MÍNIMO 100G, COM DATA DE FABRICAÇÃO (NA ENTREGA NÃO SUPERIOR A 30 DIAS) E DATA DE VALIDADE.</t>
  </si>
  <si>
    <t>COGUMELO EM CONSERVA - CHAMPIGNON GRANDE – PRÉ-COZIDO, CONSERVA DE ÁGUA E SAL, VALIDADE DE QUATRO ANOS, EMBALAGEM EM ALDE COM 1 KG</t>
  </si>
  <si>
    <t>COIFA EM INOX AISI 304, MEDINDO 1.20X90X0,55 CM, COM CAPTADOR DE VAPORES E VAPORES GORDUROSOS, CALHAS PERIFÉRICAS PARA CONTENÇÃO DE LÍQUIDOS E GORDURAS, DRENOS INOX DE ¾, COM BUJÕES PARA LIMPEZA E CAIXA COLETORA DE GORDURAS, EQUIPADO COM FILTROS INERCIAIS METÁLICOS TELADOS PARA CAPTAÇÃO DE VAPORES GORDUROSOS OU TIPO FIREGARD (CORTA CHAMA), REMOVÍVEIS PARA LIMPEZA COM FILTRO EM AÇO INOX, REMOVÍVEIS, TIPO FIRE-GUARD, SISTEMA DE EXAUSTÃO MECÂNICA: DUTOS COM DIÂMETRO DE 600 MM E COMPRIMENTO DE 3,50M, CONFECCIONADO EM CHAPA DE AÇO INOX, BITOLA # 20.</t>
  </si>
  <si>
    <t>COIFA EM INOX AISI 304, MEDINDO2.50X1.00X0,55 COM FILTRO EM AÇO INOX,REMOVÍVEIS, TIPO FIRE-GUARD.</t>
  </si>
  <si>
    <t>COLHER DE ARROZ EM AÇO INOX, CABO APROXIMADO DE 50 CM, USO INDUSTRIAL.</t>
  </si>
  <si>
    <t>COLHER DE MESA EM INOX AISI 430, COM ESPESSURA MÍNIMA DA LAMINA 1,7MM, ESPESSURA MINIMA CABO 2MM, COMPRIMENTO MÍNIMO 19CM, CABO EM INOX, PRIMEIRA LINHA</t>
  </si>
  <si>
    <t>COLHER DE PAU, MADEIRA TRATADA PARA USO EM ALIMENTOS, MEDINDO 50 CM, ÁREA ÚTIL 5,5X8CM</t>
  </si>
  <si>
    <t>COLHER DE SOBREMESA EM AÇO INOX AISI 430, COM ESPESSURA MÍNIMA DE 1,7 MM, COMPRIMENTO MÍNIMO DE 16 CM, PRIMEIRA LINHA</t>
  </si>
  <si>
    <t>COLHER DE SOPA DE MESA, PEÇA ÚNICA TOTALMENTE EM INOX. MEDIDAS: 18 DE COMPRIMENTO; 2,5 MM DE ESPESSURA. POSSIBILIDADE DE LAVAGEM EM MÁQUINA DE LAVAR LOUÇAS.</t>
  </si>
  <si>
    <t>COLHER GRANDE EM AÇO INOX, LINHA HOTEL, COM PEGADOR EM INOX AISI 430 , CABO COM 48 CM DE COMPRIMENTO, ÁREA ÚTIL 13CMX9CM, RESISTENTE</t>
  </si>
  <si>
    <t>COLHER INOX PARA COQUETEL - COLHER INOX PARA COQUETEL, COM DIMENSÃO DE 30CM E ESPESSURA DE 2,5MM..</t>
  </si>
  <si>
    <t>COLHER PARA CALDEIRÃO CÔNCAVA 160º (7,5 X 60 CM)</t>
  </si>
  <si>
    <t>COLORAU, CORANTE NATURAL DE URUCUM, DE 1A QUALIDADE.</t>
  </si>
  <si>
    <t>COLORAU. EMBALAGEM DE 1 KG, COM DATA DE FABRICAÇÃO (NA ENTREGA NÃO SUPERIOR A 30 DIAS) E DATA DE VALIDADE.</t>
  </si>
  <si>
    <t>CONCHA EM AÇO INOX PARA FEIJÃO, DIÂMETRO 9CM, ESPESSURA 5MM, CABO APROXIMADO DE 50 CM, USO INDUSTRIAL</t>
  </si>
  <si>
    <t>CONCHA GRANDE ALUMÍNIO, LINHA HOTEL, COM PEGADOR EM ALUMÍNIO, CABO COM 48 CM DE COMPRIMENTO, ÁREA ÚTIL 13CM DIÂMETRO E 3CM DE PROFUNDIDADE, RESISTENTE, CAPACIDADE MÍNIMA 1L.</t>
  </si>
  <si>
    <t>CONDIMENTO - COMINHO CONDIMENTO, APRESENTAÇÃO INDUSTRIAL, MATÉRIA-PRIMA COMINHO, ASPECTO FÍSICO MOÍDO, APLICAÇÃO CULINÁRIA EM GERAL.</t>
  </si>
  <si>
    <t>CONDIMENTO – ALECRIM - CONDIMENTO, APRESENTAÇÃO INDUSTRIAL, MATÉRIA-PRIMA ALECRIM, ASPECTO FÍSICO MOÍDO, APLICAÇÃO CULINÁRIA EM GERAL. EMBALAGEM: PACOTE COM 1KG</t>
  </si>
  <si>
    <t>CONDIMENTO – PÁPRICA – CONDIMENTO, APRESENTAÇÃO INDUSTRIAL, MATÉRIA-PRIMA PÁPRICA, ASPECTO FÍSICO PÓ, APLICAÇÃO CULINÁRIA EM GERAL, CARACTERÍSTICAS ADICIONAIS:DOCE.</t>
  </si>
  <si>
    <t>CONDIMENTO LOURO CONDIMENTO, APRESENTAÇÃO NATURAL MATÉRIA-PRIMA LOURO,ASPECTO FÍSICO FOLHA SECA, APLICAÇÃO CULINÁRIA EM GERAL</t>
  </si>
  <si>
    <t>CONDIMENTO PARA MORTADELA. INGREDIENTES: SAL REFINADO, REALÇADOR DE SABOR GLUTAMATO MONOSSÓDICO, HIDROLISADO PROTÉTICO PROCESSADO, ESPECIARIAS E AROMATIZANTES. NÃO CONTER GLÚTEN. TEOR DE SAL ENTRE 85 E 88%. DOSAGEM ORIENTADA 500 G/100KG DE PRODUTO FINAL. VALIDADE 06 MESES, COM DATA DE FABRICAÇÃO NÃO SUPERIOR A 30 DIAS DA DATA DE ENTREGA. EMBALAGEM: SACOS MULTI FOLHADOS COM EMBALAGEM PLÁSTICA. EMBALAGENS DE 1 A 5 KG.</t>
  </si>
  <si>
    <t>CONDIMENTO PARA PREPARO DE PRESUNTO - COMPOSIÇÃO: SAL REFINADO / ESPECIARIAS / CONSERVADORES NITRATO DE SÓDIO INS 251 / NITRITO DE SÓDIO INS 250 / ANTIOXIDANTE ERITORBATO DE SÓDIO INS 316 / ESTABILIZANTE TRIPOLIFOSFATO DE SÓDIO INS 451I / AROMAS NATURAIS. EMBALAGENS DE 01 KG PARA PREPARO DE NO MÍNIMO 20 KG DE MASSA TOTAL PARA EMBUTIMENTO. DATA DE FABRICAÇÃO NÃO SUPERIOR A 30 DIAS DA DATA DE ENTREGA.</t>
  </si>
  <si>
    <t>CONDIMENTO SALAME ITALIANO. INGREDIENTES: SAL, MALTODEXTRINA, ESTABILIZANTE, REALÇADOR DE SABOR, ANTIOXIDANTE, ESPECIARIAS NATURAIS, CONSERVANTE E AROMA NATURAL DE ESPECIARIAS. EMBALAGENS DE 01 KG PARA PREPARO DE NO MÍNIMO 20 KG DE MASSA TOTAL PARA EMBUTIMENTO. DATA DE FABRICAÇÃO NÃO SUPERIOR A 30 DIAS DA DATA DE ENTREGA.</t>
  </si>
  <si>
    <t>CONDIMENTO: COENTRO EM GRÃO (PACOTE COM 250 G). CONTENDO DATA DE FABRICAÇÃO (ENTREGA NÃO SUPERIOR A 30 DIAS) E DATA DE VALIDADE.</t>
  </si>
  <si>
    <t>CONDIMENTO: PIMENTA EM GRÃOS (PACOTE DE 50 G). CONTENDO DATA DE FABRICAÇÃO (ENTREGA NÃO SUPERIOR A 30 DIAS) E DATA DE VALIDADE.</t>
  </si>
  <si>
    <t>CONDIMENTO: SÁLVIA, TEMPERO DESIDRATADO, EMBALAGEM COM 500 G, CONTENDO DATA DE FABRICAÇÃO (NA ENTREGA NÃO SUPERIOR A 30 DIAS) E DATA DE VALIDADE.</t>
  </si>
  <si>
    <t>CONFEITOS PARA BOLACHA TIPO MIÇANGA COLORIDA N 0, PACOTE COM 500 G, CONTENDO DATA DE FABRICAÇÃO (NA ENTREGA NÃO SUPERIOR A 30 DIAS) E DATA DE VALIDADE.</t>
  </si>
  <si>
    <t>CONJUNTO</t>
  </si>
  <si>
    <t>CONJUNTO DE MEDIDORES EM AÇO INOXIDÁVEL PARA COLHER (COLHERES MEDIDORAS), COMPOSTO POR 4 MEDIDORES (CAFÉ, CHÁ, SOBREMESA E SOPA).</t>
  </si>
  <si>
    <t>COPO DE VIDRO TRADICIONAL, MODELO AMERICANO, TRANSPARENTE, VIDRO CANELADO, CAPACIDADE 310ML, 15X6X6 CM (AXLXP)</t>
  </si>
  <si>
    <t>COPOS TIPO DURALEX CAPACIDADE 200ML</t>
  </si>
  <si>
    <t>CORANTE LÍQUIDO ARTIFICIAL PARA FINS ALIMENTÍCIOS NAS CORES: VERMELHO, AMARELO, VERDE E AZUL, SENDO 2 VIDROS DE CADA COR, VIDRO COM 10 ML, CONTENDO DATA DE FABRICAÇÃO (NA ENTREGA NÃO SUPERIOR A 30 DIAS) E DATA DE VALIDADE.</t>
  </si>
  <si>
    <t>CORTADOR E FATIADOR, DUPLA FACE, PARA LEGUMES, LÂMINA EM AÇO INOX, 24,5 X 7,5 CM (COMPR X LARG)</t>
  </si>
  <si>
    <t>COSTELA SUÍNA DEFUMADA CONGELADA.</t>
  </si>
  <si>
    <t>COUVE FLOR - IN NATURA - DE QUALIDADE, SEM DEFEITOS, HIDRATADAS, SEM TRAÇOS DE DESCOLORAÇÃO, TURGESCENTES, INTACTAS, FIRMES E BEM DESENVOLVIDAS, DEVEM APRESENTAR AROMA, COLORAÇÃO E TAMANHO UNIFORME, DEVEM ESTAR LIVRES DE INSETOS E ENFERMIDADES, ISENTAS DE UMIDADE EXTERNA ANORMAL, ODOR E SABOR ESTRANHOS E TOTALMENTE LIVRE DE SUJIDADES E PARASITAS. VALIDADE SEMANAL.</t>
  </si>
  <si>
    <t>COUVE FLOR EM CONSERVA LEGUME EM CONSERVA INGREDIENTES: COUVE-FLOR, ÁGUA, VINAGRE, AÇÚCAR, SAL E CONDIMENTOS. PRAZO VALIDADE 18 MESES. EMBALAGEM PRIMARIA: VIDRO COM PESO LÍQUIDO: 3 KG E PESO DRENADO: 2 KG.</t>
  </si>
  <si>
    <t>CRAVO DA ÍNDIA – EMBALAGEM DE 1 KG, EM SACO PLÁSTICO TRANSPARENTE, ATÓXICO. VALIDADE MÍNIMA 10 MESES A CONTAR DA DATA DA ENTREGA.</t>
  </si>
  <si>
    <t xml:space="preserve">CREME DE LEITE FRESCO (NATA). EMBALAGEM: POTE PLÁSTICO DE 300G  COM DATA DE FABRICAÇÃO (NA ENTREGA NÃO SUPERIOR A 5 DIAS) E DATA DE VALIDADE.  </t>
  </si>
  <si>
    <t>CREME DE LEITE PASTEURIZADO, GORDURA LÁCTEA-MÍNIMO 35%, APRESENTAÇÃO: EMBALAGEM TETRA PAK (CAIXINHA), PESO 1 QUILO, PRAZO  VALIDADE DE180 DIAS, CONSERVAÇÃO AMBIENTE SECO E AREJADO, DATA DE FABRICAÇÃO DE NO MÁXIMO 60 DIAS.</t>
  </si>
  <si>
    <t>CREME DE LEITE,  15 A 20% DE GORDURA. EMBALAGEM LONGA VIDA DE 200G, COM DATA DE FABRICAÇÃO NA ENTREGA NÃO SUPERIOR A 30 DIAS</t>
  </si>
  <si>
    <t>CREME DE LEITE, 15 A 20% DE GORDURA, HOMOGENIZADO. EMBALAGEM LONGA VIDA DE 1 KG, COM DATA DE FABRICAÇÃO NA ENTREGA NÃO SUPERIOR A 30 DIAS</t>
  </si>
  <si>
    <t>CULTURA STARTER PARA SALAME. PENICILLIUM NALGIOVENSE. PÓ LIOFILIZADO. EMBALAGENS PARA PREPARO DE NO MÍNIMO 100 KG DE MASSA TOTAL PARA EMBUTIMENTO.</t>
  </si>
  <si>
    <t>DESCASCADOR E BOLEADOR, LÂMINA EM AÇO INOX, PARA DESCASCAR LEGUMES, 7 X 19 X 4 CM (COMPR X LARG X ALT)</t>
  </si>
  <si>
    <t>DOCE DE FRUTAS EM PASTA CREMOSO NOS SABORES: UVA, FIGO, MORANGO, GOIABA, BANANA, PÊSSEGO. BALDE COM 2  KG CADA, COM DATA DE FABRICAÇÃO (NA ENTREGA NÃO SUPERIOR A 30 DIAS) E DATA DE VALIDADE.</t>
  </si>
  <si>
    <t>DOCE EM PASTA CREMOSO DE FRUTAS NOS SABORES: UVA, FIGO, MORANGO, GOIABA, BANANA, PÊSSEGO, AMEIXA (130 UNIDADES DE CADA SABOR, BALDE COM 4,8 KG CADA, CONTENDO DATA DE FABRICAÇÃO (NA ENTREGA NÃO SUPERIOR A 30 DIAS) E DATA DE VALIDADE.</t>
  </si>
  <si>
    <t>EMULSIFICANTE E ESTABILIZANTE NEUTRO PARA SORVETE (EMUSTAB), EMBALAGEM CONTENDO 200 G, CONTENDO DATA DE FABRICAÇÃO (NA ENTREGA NÃO SUPERIOR A 30 DIAS) E DATA DE VALIDADE.</t>
  </si>
  <si>
    <t>ERVA DOCE. PACOTE DE 500 G, COM DATA DE FABRICAÇÃO (NA ENTREGA NÃO SUPERIOR A 30 DIAS) E DATA DE VALIDADE.</t>
  </si>
  <si>
    <t>ESCORREDOR DE MACARRÃO EM ALUMÍNIO REFORÇADO, LINHA HOTEL, COM ESPESSURA MÍNIMA DE 1,0MM, DIÂMETRO DE 40CM, COM FUROS NA BASE E LATERAIS PARA ESCORRER A ÁGUA, BASE COM ANEL DE APOIO, COM ALÇAS.</t>
  </si>
  <si>
    <t>ESCORREDOR DE MACARRÃO EM ALUMÍNIO REFORÇADO, LINHA HOTEL, COM ESPESSURA MÍNIMA DE 1,0MM, DIÂMETRO DE 60CM, COM FUROS NA BASE E LATERAIS PARA ESCORRER A ÁGUA, BASE COM ANEL DE APOIO, COM ALÇAS.</t>
  </si>
  <si>
    <t>ESCUMADEIRA GRANDE EM ALUMÍNIO COM GANCHO. COM CABO LARGO ACHATADO. DIÂMETRO: 12,5CM; MEDIDA TOTAL: 53 CM; MEDIDAS DO CABO: COMPRIMENTO: 45 CM; LARGURA MAIOR (BASE): 4CM; LARGURA MENOR (FIM DO CABO) 1,5CM. COM ÓTIMO ACABAMENTO.</t>
  </si>
  <si>
    <t>ESCUMADEIRAS EM ALUMÍNIO REFORÇADO LINHA HOTEL, COM DIÂMETRO DE 16CM, PEGADOR EM ALUMÍNIO, CABO COM 54CM DE COMPRIMENTO.</t>
  </si>
  <si>
    <t>ESPÁTULA PARA ALISAR BOLO EM INOX, COM CABO EM
POLIETILENO NA COR BRANCA, TAMANHO TOTAL DE 47 CM DE
COMPRIMENTO E TAMANHO DA LÂMINA DE 35 CM DE
COMPRIMENTO.</t>
  </si>
  <si>
    <t>ESPÁTULA PARA FRITURA, EM AÇO INOX AISI 304 6X3 ½, MEDIDAS APROXIMADAS 50 MM COMPRIMENTO X 84 MM LARGURA X 350 MM, COM CABO ANATÔMICO.</t>
  </si>
  <si>
    <t>ESPÁTULA RASPADORA EM AÇO INOX, EM FORMATO RETANGULAR, PERFURADA, COM CABO EM POLIPROPILENO BRANCO. FORMATO RETANGULAR COM MEDIDAS APROXIMADAS: 160MM X 100MM..</t>
  </si>
  <si>
    <t>ESPREMEDOR DE ALHO MANUAL EM ALUMINIO INJETADO, REFORÇADO, COM CABO ANATÔMICO E EM ALUMÍNIO, SISTEMA DE AUTO LIMPEZA, TAMANHO APROXIMADO 25CM, PODE IR A LAVA-LOUÇAS</t>
  </si>
  <si>
    <t>ESPREMEDOR FRUTA - MATERIAL JARRA AÇO INOXIDÁVEL, CAPACIDADE JARRA 1, POTÊNCIA 1 CV, VOLTAGEM 220, APLICAÇÃO INDUSTRIAL, TIPO ACIONAMENTO AUTOMÁTICO, CARACTERÍSTICAS ADICIONAIS 2 CASTANHAS DE PLÁSTICO, COPO COLETOR E PENEIRA. ESPECIFICADO PELO IN METRO.</t>
  </si>
  <si>
    <t>ESPREMEDOR LEGUME, MATERIAL ALUMÍNIO, TIPO MANUAL, CAPACIDADE APROXIMADAMENTE 400 GRAMAS, APLICAÇÃO BATATA, CARACTERÍSTICAS ADICIONAIS CORPO E ESTRUTURA REFORÇADA - CATMAT: 275209</t>
  </si>
  <si>
    <t>ESSÊNCIA DE BAUNILHA LÍQUIDA, FRASCO DE 30 ML. CONTENDO DATA DE FABRICAÇÃO - NÃO SUPERIOR A 30 DIAS NA DATA DA ENTREGA - E DATA DE VALIDADE.</t>
  </si>
  <si>
    <t>EXTRATO DE TOMATE CONCENTRADO DE 1 A. QUALIDADE EM LATAS DE 4 KG LÍQUIDOS DRENADOS, COM PROCEDÊNCIA NACIONAL, ISENTO DE FERMENTAÇÕES E SEM PROCESSAMENTO DEFEITUOSO. PODENDO CONTER ADIÇÃO DE 01% DE AÇÚCAR E 05 DE CLORETO DE SÓDIO. EMBALADOS EM LATAS, ROTULADAS CONFORME LEGISLAÇÃO VIGENTE, DECLARANDO MARCA, NOME E ENDEREÇO DO FABRICANTE, PESO LÍQUIDO, PRAZO DE VALIDADE, LOTE, REGISTRO NO ÓRGÃO COMPETENTE. COM VALIDADE MÍNIMA DE 06 MESES. AS EMBALAGENS ENTREGUES NÃO DEVERÃO ESTAR ABAULADAS, ESTUFADAS, AMASSADA E NEM ENFERRUJADAS.</t>
  </si>
  <si>
    <t>EXTRATO DE TOMATE, SEM CONSERVANTES. EMBALAGEM: POUCH DE 2KG, COM DATA DE FABRICAÇÃO(NO MOMENTO DA ENTREGA, NÃO SUPERIOR A 30 DIAS) E DATA DE VALIDADE.</t>
  </si>
  <si>
    <t>EXTRATOR DE SUCO MODELO INDUSTRIAL, PRODUÇÃO 60 LITROS, MÍNIMO 400W DE POTÊNCIA, REVESTIDO EM AÇO INOX 304 OU 430, COM 02 CASTANHAS (LARANJA E LIMÃO), TENSÃO 220 V, CÚPULA E TAMPA EM ALUMÍNIO POLIDO.</t>
  </si>
  <si>
    <t>FACA COM COM LÂMINA EM AÇO INOX 8 COM FIO SERRILHADO PARA PÃO COM MEDIDAS APROXIMADAS 33 X 3 X 2 CM, CABO EM POLIPROPILENO INJETADO DIRETAMENTE SOBRE A ESPIGA DA LÂMINA NA COR PRETA.</t>
  </si>
  <si>
    <t>FACA COM LÂMINA EM AÇO INOX 6'' COM FIO LISO CABO DE MICROBAN ESPECIFICAÇÃO NSF CABO EM POLIPROPILENO INJETADO DIRETAMENTE SOBRE A ESPIGA DA LÂMINA. REF.5510-6</t>
  </si>
  <si>
    <t>FACA COM LÂMINA EM AÇO INOX 8'' COM FIO LISO. CABO EM POLIPROPILENO INJETADO DIRETAMENTE SOBRE A ESPIGA DA LÂMINA REF.5510-8</t>
  </si>
  <si>
    <t>FACA DE CHURRASCO EM INOX AISI 430 DE PRIMEIRA QUALIDADE, COM SERRILHA MÍNIMA DE 2,0MM, CABO EM INOX, TAMANHO MÍNIMO 20CM</t>
  </si>
  <si>
    <t>FACA DE COZINHA EM AÇO INOX AISI 430, COM LÂMINA DE 25CM, CABO EM MADEIRA TRATADA FIXADO POR REBITES DE ALUMÍNIO, DE 12 CM, PARA USO GERAL, 10 POLEGADAS.</t>
  </si>
  <si>
    <t>FACA DE MESA COM CABO EM PLÁSTICO BRANCO E SERRA EM INOX, COM PONTA. TAMANHO TOTAL: 21 CM, SERRA DE 10CM.</t>
  </si>
  <si>
    <t>FACA DE MESA DE SERRA E PONTA. PEÇA ÚNICA TOTALMENTE EM AÇO INOX. MEDIDAS: 21 CM DE COMPRIMENTO; 7 CM DE SERRA; 2 CN DE LARGURA (SERRA); 3MM DE ESPESSURA. POSSIBILIDADE DE LAVAGEM EM MÁQUINA DE LAVAR LOUÇAS.</t>
  </si>
  <si>
    <t>FACA PARA DESOSSAR COM LÂMINA EM AÇO INOX 6'' COM FIO LISO. CABO EM POLIPROPILENO INJETADO DIRETAMENTE SOBRE A ESPIGA DA LÂMINA. REF.5515-6</t>
  </si>
  <si>
    <t>FARINHA DE MANDIOCA SECA, EXTRA FINA, BRANCA, TIPO 1, OBTIDA DE RAÍZES PROVENIENTES DE PLANTAS DA FAMÍLIA EUFORBIÁCEA, GÊNERO MANIHOT, SUBMETIDAS A PROCESSO TECNOLÓGICO ADEQUADO DE FABRICAÇÃO E BENEFICIAMENTO. FARINHA DE MANDIOCA GRUPO SECA, SUBGRUPO EXTRA FINA, CLASSE BRANCA, TIPO 1, ASPECTO DE PÓ FINO, COR, ODOR E SABOR PRÓPRIOS. NÃO DEVE APRESENTAR PONTOS PRETOS. NO RÓTULO DEVERÁ CONSTAR O NOME DO PRODUTO, GRUPO, SUBGRUPO, CLASSE, TIPO, PESO LÍQUIDO, IDENTIFICAÇÃO DO RESPONSÁVEL PELO PRODUTO EMBALAGEM PRIMÁRIA: A EMBALAGEM DEVE ESTAR INTACTA, EM SACOS DE POLIETILENO TRANSPARENTE. NÃO SERÃO ACEITOS PRODUTOS CUJAS EMBALAGENS ESTEJAM DANIFICADAS.EMBALAGEM SECUNDÁRIA: SACOS DE PLÁSTICO REFORÇADOS E LACRADOS, COM CAPACIDADE PARA ATÉ 30 KG.DATA DE FABRICAÇÃO: O PRODUTO DEVE TER SIDO FABRICADO NO MÁXIMO DE 30 DIAS ANTES DA DATA DE ENTREGA.PRAZO DE VALIDADE: MÍNIMO DE 06 MESES A PARTIR DA DATA DA ENTREGA.</t>
  </si>
  <si>
    <t>FARINHA DE MANDIOCA TORRADA, SECA, FINA, AMARELA, TIPO 1. EMBALAGEM DE 500G, COM DATA DE FABRICAÇÃO (NA ENTREGA NÃO SUPERIOR A 30 DIAS) E DATA DE VALIDADE.</t>
  </si>
  <si>
    <t>FARINHA DE MILHO - EM FLOCOS, AMARELA, EMBALADA EM PACOTE PLÁSTICOS DE 500G, TRANSPARENTES, LIMPOS, NÃO VIOLADOS, RESISTENTES, QUE GARANTAM A INTEGRIDADE DO PRODUTO ATÉ O MOMENTO DO CONSUMO. A EMBALAGEM DEVERÁ CONTER EXTERNAMENTE OS DADOS DE IDENTIFICAÇÃO, PROCEDÊNCIA, INFORMAÇÕES NUTRICIONAL, NÚMERO DE LOTE, DATA DE VALIDADE, QUANTIDADE DO PRODUTO E ATENDER. O PRODUTO DEVERÁ APRESENTAR VALIDADE MÍNIMA DE 05 (CINCO) MESES A PARTIR DA DATA DE ENTREGA NA UNIDADE REQUISITANTE.</t>
  </si>
  <si>
    <t>FARINHA DE MILHO TIPO MÉDIO, ENRIQUECIDA COM FERRO E ÁCIDO FÓLICO. SEM GLÚTEN. EMBALAGEM DE PLÁSTICO ATÓXICO DE 1 KG, CONTENDO DATA DE FABRICAÇÃO (NA ENTREGA NÃO SUPERIOR A 10 DIAS) E DATA DE VALIDADE.  ENTREGA MENSAL</t>
  </si>
  <si>
    <t>FARINHA DE ROSCA - MATERIAL PÃO DE TRIGO, APLICAÇÃO CULINÁRIA EM GERAL. EMBALADAS EM PACOTES DE 500G.</t>
  </si>
  <si>
    <t>FARINHA DE TRIGO – PRÉ-MISTURA, PRONTA PARA PÃO FRANCÊS DE 1ª LINHA E 1ª QUALIDADE SACO DE 25 KG. INGREDIENTES: FARINHA DE TRIGO ENRIQUECIDA COM FERRO E ÁCIDO FÍLICO, SAL, ESTEAROIL-2-LACTIL, LACTATO DE SÓDIO ÁCIDO ASCÓRBICO, AZODICARBONAMIDA A 23% ENZIMA ALFA-AMILASE, AMIDO DE MILHO ODICARBONAMIDA. CONTÉM GLÚTEN.</t>
  </si>
  <si>
    <t>FARINHA DE TRIGO ESPECIAL 1ª LINHA E 1ª QUALIDADE PACOTE COM 5KG. INGREDIENTES: FARINHA DE TRIGO, FERRO, ÁCIDO FÓLICO E MELHORADORES DE FARINHA: ÁCIDO ASCÓRBICO E/OU PERÓXIDO DE BENZOÍLA E/OU AZODICARBONAMIDA. CONTÉM GLÚTEN.</t>
  </si>
  <si>
    <t>FARINHA DE TRIGO ESPECIAL, TIPO 1. SACO COM 25 KG, CONTENDO DATA DE FABRICAÇÃO (NÃO SUPERIOR A 15 DIAS) E DATA DE VALIDADE. ENTREGA MENSAL.</t>
  </si>
  <si>
    <t>FARINHA PARA KIBE COMPOSIÇÃO GRÃOS DE TRIGO SELECIONADOS E MOÍDOS, TIPO PRÉ-COZIDA. PACOTE DE 500G. VALIDADE DE 1 ANO, DATA DE FABRICAÇÃO NO MÁXIMO 90 DIAS</t>
  </si>
  <si>
    <t>FEIJÃO CARIOCA CLASSIFICADO COMO FEIJÃO GRUPO I (ANÃO), CLASSE CORES (FEIJÃO CARIOCA), TIPO 1, APRESENTAR BOM ESTADO DE CONSERVAÇÃO, ISENTO DE PROCESSOS DE FERMENTAÇÃO, MOFO, ODOR ESTRANHO E SUBSTÂNCIAS NOCIVAS À SAÚDE. TODOS OS GRÃOS (100%) DEVEM ESTAR COZIDOS NO TEMPO QUE DETERMINA A EMBALAGEM OU, NO CASO DE NÃO HAVER DETERMINAÇÃO DA EMBALAGEM, EM 25 A 40 MINUTOS EM PANELA DE PRESSÃO OU 80 A 90 MINUTOS EM PANELA SIMPLES. EMBALAGEM DEVE ESTAR INTACTA, ACONDICIONADA EM PACOTES DE POLIETILENO TRANSPARENTE BEM VEDADO, CONTENDO 01 KG. NÃO SERÃO ACEITOS PRODUTOS CUJAS EMBALAGENS ESTEJAM DANIFICADAS. A ROTULAGEM DEVE ESTAR DE ACORDO COM A LEGISLAÇÃO VIGENTE. DATA DE FABRICAÇÃO: O PRODUTO DEVE TER SIDO FABRICADO NO MÁXIMO DE 30 DIAS ANTES DA DATA DE ENTREGA. PRAZO DE VALIDADE: MÍNIMO DE 05 MESES A PARTIR DA DATA DA ENTREGA.</t>
  </si>
  <si>
    <t>FEIJÃO PRETO: GRUPO 1 – ANÃO CLASSE PRETO, TIPO 1, PORTARIA Nº 161 DE 24 DE JULHO DE 1987 - SAFRA ATUAL. APRESENTAR BOM ESTADO DE CONSERVAÇÃO, ISENTO DE PROCESSOS DE FERMENTAÇÃO, MOFO, ODOR ESTRANHO E SUBSTÂNCIAS NOCIVAS À SAÚDE. EMBALAGEM DEVE ESTAR INTACTA, ACONDICIONADA EM PACOTES DE POLIETILENO TRANSPARENTE BEM VEDADO, CONTENDO 01 KG. NÃO SERÃO ACEITOS PRODUTOS CUJAS EMBALAGENS ESTEJAM DANIFICADAS. DATA DE FABRICAÇÃO: O PRODUTO DEVE TER SIDO FABRICADO NO MÁXIMO DE 30 DIAS ANTES DA DATA DE ENTREGA. PRAZO DE VALIDADE: MÍNIMO DE 05 MESES A PARTIR DA DATA DA ENTREGA.</t>
  </si>
  <si>
    <t>FEIJÃO VERMELHO: GRUPO 1 – ANÃO, CLASSE VERMELHO, TIPO 1, APRESENTAR BOM ESTADO DE CONSERVAÇÃO, ISENTO DE PROCESSOS DE FERMENTAÇÃO, MOFO, ODOR ESTRANHO E SUBSTÂNCIAS NOCIVAS À SAÚDE. EMBALAGEM DEVE ESTAR INTACTA, ACONDICIONADA EM PACOTES DE POLIETILENO TRANSPARENTE BEM VEDADO, CONTENDO 01 KG.,NÃO SERÃO ACEITOS PRODUTOS CUJAS EMBALAGENS ESTEJAM DANIFICADAS. DATA DE FABRICAÇÃO: O PRODUTO DEVE TER SIDO FABRICADO NO MÁXIMO DE 30 DIAS ANTES DA DATA DE ENTREGA. PRAZO DE VALIDADE: MÍNIMO DE 05 MESES A PARTIR DA DATA DA ENTREGA.</t>
  </si>
  <si>
    <t>FERMENTO BIOLÓGICO SECO P/ PÃO FRANCÊS, PACOTE COM 500G</t>
  </si>
  <si>
    <t>FERMENTO BIOLÓGICO SECO PARA PÃO.   FERMENTO BIOLÓGICO SECO PARA FABRICAÇÃO DE PÃO. PACOTE COM 500G, QUE CONTENHA DATA DE FABRICAÇÃO E VALIDADE. PRODUTO COM NO MÁXIMO 20 DIAS DE FABRICAÇÃO. ENTREGA MENSAL.</t>
  </si>
  <si>
    <t>FERMENTO EM PÓ QUÍMICO. EMBALAGEM  COM 2 KG, COM DATA DE FABRICAÇÃO (NA ENTREGA NÃO SUPERIOR A 15 DIAS) E DATA DE VALIDADE.</t>
  </si>
  <si>
    <t>FERMENTO PARA IOGURTE NATURAL. FAZ 1 L DE IOGURTE. CULTURAS DE L. ACIDOPHILUS E S. THERMOPHILUS. SACHE DE 400 MG (4 G).</t>
  </si>
  <si>
    <t>FERMENTO QUIMICO DE BOLO DESTINA-SE A SER EMPREGADO NO PREPARO DE PÃES, BISCOITOS, BOLACHAS E PRODUTOS AFINS DE CONFEITARIA ASPECTO DE PÓ FINO, COR BRANCA, SABOR E ODOR PRÓPRIOS. NÃO DEVE APRESENTAR-SE EMPEDRADO. QUANDO EMPREGADO NO PREPARO DE BOLOS, DEVE FAZER A MASSA CRESCER, INCORPORANDO AR E FICANDO COM ASPECTO MACIO. QUANDO COLOCADO EM UM COPO COM ÁGUA, DEVERÁ PRODUZIR EFERVESCÊNCIA. EMBALAGEM PRIMÁRIA: EMBALAGEM INTACTA, EM LATAS OU POTES PLÁSTICOS DE 100 GRAMAS COM TAMPA E LACRE DE PROTEÇÃO. AS LATAS NÃO DEVEM APRESENTAR FERRUGEM, AMASSAMENTO, VAZAMENTO OU ABAULAMENTO. A ROTULAGEM DEVE ESTAR DE ACORDO COM A LEGISLAÇÃO VIGENTE. DATA DE FABRICAÇÃO: O PRODUTO DEVE TER SIDO FABRICADO NO MÁXIMO DE 30 DIAS ANTES DA DATA DE ENTREGA. PRAZO DE VALIDADE: MÍNIMO DE 06 MESES A PARTIR DA DATA DA ENTREGA.</t>
  </si>
  <si>
    <t>FIGO INTEIRO EM CALDA, LATA COM PESO LÍQUIDO DE 830 G E PESO DRENADO DE 400 G,COM FABRICAÇÃO NA ENTREGA NÃO SUPERIOR A 30 DIAS</t>
  </si>
  <si>
    <t>FILE DE PEIXE PRE – PREPARADO, EMPANADO, TEMPERADO, PRÉ FRITO, ESPÉCIE MERLUSA CARACTERÍSTICAS ADICIONAIS CONGELADO, SEM PELE, PESO DE CADA FILÉ 130 A 180 GRAMAS, VALIDADE 12 MESES (CATMAT NÃO HÁ)</t>
  </si>
  <si>
    <t>FILÉ DE TILÁPIA DE ÁGUA DOCE CONGELADO, SEM PELE, SEM ESPINHA. CONGELAMENTO IQF  (INDIVIDUALLY QUICK FROZEN). PACOTE INDIVIDUAL DE 1KG COM DATA DE EMBALAGEM INFERIOR A 15 DIAS. TRANSPORTADO DE ACORDO COM AS NORMAS DE VIGILÂNCIA SANITÁRIA – VEÍCULO FRIGORÍFICO. ENTREGA MENSAL.</t>
  </si>
  <si>
    <t>FILÉZINHO DE PEITO DE FRANGO (SASSAMI) CONGELAMENTO IQF (INDIVIDUALLY QUICK FROZEN) EMBALADO EM PACOTES DE 1 KG, ACOMODADOS EM CAIXA DE PAPELÃO LIMPA E ÍNTEGRA. VALIDADE DE NO MÍNIMO 12 MESES E DATA DE EMBALAGEM NÃO SUPERIOR A 30 DIAS. TRANSPORTADO DE ACORDO COM NORMAS DA VIGILÂNCIA SANITÁRIA – VEÍCULO FRIGORÍFICO. APRESENTAR FICHA TÉCNICA DO PRODUTO JUNTO COM A PROPOSTA. ENTREGA MENSAL.</t>
  </si>
  <si>
    <t>FILTRO PARA CAFÉ, TAMANHO 103, COSTURA DUPLA. FORMATO 23CM X 27CM. EM CAIXA, CONTENDO 40 UNIDADES.</t>
  </si>
  <si>
    <t>FITA PARA DOSAR A PORCENTAGEM DE ÁCIDOS GRAXOS LIVRES NO ÓLEO E GORDURA, EM FRITADEIRAS DE COZINHA INDUSTRIAL.MATERIAL EM TIRA DE PAPEL BRANCO, COM QUATRO FAIXAS AZUIS PARALELAS. DIMENSÕES APROXIMADAS: 0,7CMX9CM. FRASCO COM 20 TIRAS</t>
  </si>
  <si>
    <t>FLAN – SABORES: BAUNILHA, BRIGADEIRO, CHOCOLATE, COCO, LEITE CONDENSADO, MAMÃO PAPAIA, MANGA E MORANGO. INGREDIENTES: AÇÚCAR, AMIDO DE MILHO, LEITE EM PÓ, SORO DE LEITE EM PÓ E SAL. CONTÉM: ESPESSANTES, AROMATIZANTES E CORANTES. NO SABOR CHOCOLATE CONTÉM CACAU EM PÓ. EMBALAGEM: FARDO COM 10 PACOTES DE 1 KG. VALIDADE: 12 MESES A PARTIR DA DATA DE FABRICAÇÃO. RENDIMENTO: 50 PORÇÕES DE 100ML. N° REG. NO M.S.: PRODUTO ISENTO DE REGISTRO CONFORME RESOLUÇÃO 23/00 ANVISA</t>
  </si>
  <si>
    <t>FLANELA - DE COR BRANCA - CONFECÇÃO DE COADOR PARA CAFETEIRA INDUSTRIAL.</t>
  </si>
  <si>
    <t>FORMA PARA PIZZA EM ALUMÍNIO 30CM DIAMETRO</t>
  </si>
  <si>
    <t>FORMA REDONDA PARA PUDIM/BOLO COM FURO NO MEIO EM ALUMÍNIO ESCOVADO. DIÂMETRO 21 CM. ALTURA: 9CM</t>
  </si>
  <si>
    <t xml:space="preserve">CAIXA  </t>
  </si>
  <si>
    <t>FÓSFOROS PALITO LONGO, CAIXA GRANDE, CONFECCIONADO EM MADEIRA DE 1ª QUALIDADE, ACABAMENTO PERFEITO, COM PONTA ABRASIVA, PALITO LONGO, ÁREA DE RISCAGEM COM VIDA ÚTIL COMPATÍVEL COM O NÚMERO DE PALITOS DA EMBALAGEM, CAIXA COM 240 PALITOS. COMPOSIÇÃO: FÓSFORO, CLORATO DE POTÁSSIO E AGLUTINANTES.</t>
  </si>
  <si>
    <t>FOUET/BATEDOR COMPOSTO DE FIOS DE AÇO INOX CURVADOS QUE FORMAM O DESENHO DE UMA GOTA. MEDIDAS: COMPRIMENTO: 40 CM; ALTURA 8CM; LARGURA: 8CM.</t>
  </si>
  <si>
    <t>FRASCO MULTIUSO - BORRIFADOR -DE POLIPROPILENO, TRANSPARENTE, COM VÁLVULA SPRAY LONGA QUE ALCANÇA NO FUNDO DO FRASCO, SUGANDO DESTA FORMA, TODO O CONTEÚDO MESMO QUANDO O PRODUTO ESTIVER NO FIM, COM CAPACIDADE DE 1L.</t>
  </si>
  <si>
    <t>FRIGIDEIRA DE ALUMÍNIO COM 40CM DE DIÂMETRO, 08CM DE ALTURA E ESPESSURA DE 4MM</t>
  </si>
  <si>
    <t>GARFO DE MESA EM INOX AISI 430, COM ESPESSURA MÍNIMA DE 2,0 MM, CABO EM INOX, COMPRIMENTO MÍNIMO DE 19 CM, PRIMEIRA LINHA.</t>
  </si>
  <si>
    <t>GARFO DE MESA, PEÇA ÚNICA, TOTALMENTE EM INOX. MEDIDAS: 18 CM DE COMPRIMENTO; 2,5 MM DE ESPESSURA E 2,5 CM LARGURA NA
PONTA. POSSIBILIDADE DE LAVAGEM EM MÁQUINA DE LAVAR LOUÇAS.</t>
  </si>
  <si>
    <t>GARFO PARA CHURRASCO, GARFO EM AÇO INOX AISI 430, COM CABO EM MADEIRA TRATADA, MEDINDO 38CM, COM 02 PONTAS, PRIMEIRA LINHA.</t>
  </si>
  <si>
    <t>GARRAFA PLÁSTICAIDEAL PARA ARMAZENAR SUCO, COM TAMPA LACRE DE SEGURANÇA, BOA VEDAÇÃO, FEITO COM MATERIAL PET VIRGEM, CAPACIDADE 300 ML. COR LEITOSA. DIÂMETRO DO BOCAL: 44 MM. DIÂMETRO DO FRASCO: 52,25MM. ALTURA SEM TAMPA: 162,14MM</t>
  </si>
  <si>
    <t>GARRAFA TERMICA - BOTIJÃO, COM TORNEIRA, CAPACIDADE DE 9L, RESISTENTE A IMPACTOS E QUEDAS, COM BOCA LARGA E PÉS RETRÁTEIS.</t>
  </si>
  <si>
    <t>GARRAFA TERMICA - CAPACIDADE DE 1L, RESISTENTE A IMPACTOS E QUEDAS, COM BOCA LARGA.</t>
  </si>
  <si>
    <t>GARRAFA TERMICA - COM TORNEIRA, CAPACIDADE DE 12L, RESISTENTE A IMPACTOS E QUEDAS, COM BOCA LARGA E PÉS RETRÁTEIS.</t>
  </si>
  <si>
    <t>GARRAFA TERMICA - COM TORNEIRA, CAPACIDADE DE 6L, RESISTENTE A IMPACTOS E QUEDAS, COM BOCA LARGA E PÉS RETRÁTEIS.</t>
  </si>
  <si>
    <t>GARRAFA TÉRMICA DUPLA COM DUAS TORNEIRAS INDEPENDENTES. CAPACIDADE 9 LITROS; COMPRIMENTO:452MM LARGURA:275MM; ALTURA: 435MM.PARA LÍQUIDOS FRIOS E QUENTES;TAMPA COM DUPLA CAMADA ISOLANTE, ALÇA FIXA; COR:BRANCA,AMARELA E VERMELHA</t>
  </si>
  <si>
    <t>GARRAFA TÉRMICA DUPLA LEITE/CAFÉ DE 6 LITROS CADA. REVESTIMENTO EM AÇO INOX, ALUMÍNIO COM POLIURETANO PARA MANTER QUENTE / FRIO, COM ALÇA PARA TRANSPORTE E OS PÉS DOBRÁVEIS, COM QUATRO COPINHOS EMBUTIDOS DENTRO DA TAMPA</t>
  </si>
  <si>
    <t xml:space="preserve">GARRAFA TÉRMICA EM PLÁSTICO, COM ISOLAMENTO EM ESPUMA DE POLIURETANO E DUPLA CAMADA DE PEAD (POLIURETANO DE ALTA DENSIDADE) COM TORNEIRA, ALÇA E TRIPÉ, NA COR AZUL. BOCAL LARGO. CAPACIDADE 9 LITROS. PARA LÍQUIDOS QUENTES OU FRIOS. CONSERVAÇÃO DO LÍQUIDO POR NO MÍNIMO 6 HORAS.
</t>
  </si>
  <si>
    <t xml:space="preserve">GARRAFA TÉRMICA EM PLÁSTICO, COM ISOLAMENTO EM ESPUMA DE POLIURETANO E DUPLA CAMADA DE PEAD (POLIURETANO DE ALTA DENSIDADE) COM TORNEIRA, ALÇA E TRIPÉ, NA COR CINZA. BOCAL LARGO. CAPACIDADE 6 LITROS. PARA LÍQUIDOS QUENTES OU FRIOS. CONSERVAÇÃO DO LÍQUIDO POR NO MÍNIMO 6 HORAS.
</t>
  </si>
  <si>
    <t xml:space="preserve">GARRAFA TÉRMICA EM PLÁSTICO, COM ISOLAMENTO EM ESPUMA DE POLIURETANO E DUPLA CAMADA DE PEAD (POLIURETANO DE ALTA DENSIDADE) COM TORNEIRA, ALÇA E TRIPÉ, NA COR CINZA. BOCAL LARGO. CAPACIDADE 9 LITROS. PARA LÍQUIDOS QUENTES OU FRIOS. CONSERVAÇÃO DO LÍQUIDO POR NO MÍNIMO 6 HORAS.
</t>
  </si>
  <si>
    <t xml:space="preserve">GARRAFA TÉRMICA EM PLÁSTICO, COM ISOLAMENTO EM ESPUMA DE POLIURETANO E DUPLA CAMADA DE PEAD (POLIURETANO DE ALTA DENSIDADE) COM TORNEIRA, ALÇA E TRIPÉ, NA COR VERDE. BOCAL LARGO. CAPACIDADE 6 LITROS. PARA LÍQUIDOS QUENTES OU FRIOS. CONSERVAÇÃO DO LÍQUIDO POR NO MÍNIMO 6 HORAS.
</t>
  </si>
  <si>
    <t xml:space="preserve">GARRAFA TÉRMICA EM PLÁSTICO, COM ISOLAMENTO EM ESPUMA DE POLIURETANO E DUPLA CAMADA DE PEAD (POLIURETANO DE ALTA DENSIDADE) COM TORNEIRA, ALÇA E TRIPÉ, NA COR VERDE. BOCAL LARGO. CAPACIDADE 9 LITROS. PARA LÍQUIDOS QUENTES OU FRIOS. CONSERVAÇÃO DO LÍQUIDO POR NO MÍNIMO 6 HORAS.
</t>
  </si>
  <si>
    <t xml:space="preserve">GARRAFA TÉRMICA EM PLÁSTICO, COM ISOLAMENTO EM ESPUMA DE POLIURETANO E DUPLA CAMADA DE PEAD (POLIURETANO DE ALTA DENSIDADE) COM TORNEIRA, ALÇA E TRIPÉ, NA COR VERMELHA. BOCAL LARGO. CAPACIDADE 9 LITROS. PARA LÍQUIDOS QUENTES OU FRIOS. CONSERVAÇÃO DO LÍQUIDO POR NO MÍNIMO 6 HORAS.
</t>
  </si>
  <si>
    <t>GARRAFA, TÉRMICA, INQUEBRÁVEL, MATERIAL EXTERNO E AMPOLA EM INOX, TAMPO DOBRÁVEL, BOMBA DE PRESSÃO, 1,8 LITROS</t>
  </si>
  <si>
    <t>GELATINA - SABORES: ABACAXI, CEREJA, FRAMBOESA, FRUTAS VERMELHAS, GOIABA, KIWI, LARANJA, LIMÃO, MARACUJÁ, MORANGO, PÊSSEGO, TANGERINA E UVA. INGREDIENTES: AÇÚCAR, GELATINA, SAL, ACIDULANTES, ESTABILIZANTE, AROMATIZANTES E CORANTES ARTIFICIAIS, ADOÇADO 100% NATURALMENTE E NÃO CONTÉM CONSERVANTES. EMBALAGEM: FARDO COM 10 PACOTES DE 1 KG. VALIDADE: 12 MESES A PARTIR DA DATA DE FABRICAÇÃO. N° REG. NO M.S.: PRODUTO ISENTO DE REGISTRO CONFORME RESOLUÇÃO 23/00 ANVISA.</t>
  </si>
  <si>
    <t>GELEIA DE FRUTA EM SACHE SABORES: GOIABA, LARANJA, MAÇÃ, MORANGO E UVA. EMBALAGEM PRIMARIA:15G. EMBALAGEM SECUNDARIA: CAIXAS SORTIDAS ( GOIABA, ABACAXI, MORANGO,PÊSSEGO, UVA...) COM 144 UNIDADES EM BANDEJAS COM 6 UNIDADES DE 15G. VALIDADE MÍNIMA: 06 MESES.</t>
  </si>
  <si>
    <t>GELÉIA DIET, SABORES DIVERSOS. EMBALAGEM PRIMÁRIA: SACHET DE 15G. EMBALAGEM SECUNDÁRIA: CAIXA DE PAPELÃO C/NO MÍNIMO 144 SACHES CADA. VALIDADE MÍNIMA: 06 MESES.</t>
  </si>
  <si>
    <t>GERGELIM BRANCO, CRU, SEM PELE PARA USO EM CONFEITARIA. PACOTE DE 200G, COM DATA DE FABRICAÇÃO NA ENTREGA NÃO SUPERIOR A 30 DIAS.</t>
  </si>
  <si>
    <t>GERGELIM TORRADO, SEMENTE PARA USO EM CONFEITARIA. EMBALAGEM DE 500G. PRAZO DE VALIDADE DE NO MÍNIMO 12 MESES, COM DATA DE EMBALAMENTO NÃO SUPERIOR A 30 DIAS.</t>
  </si>
  <si>
    <t>GOIABADA - A BASE DE: POLPA DE GOIABA, AÇÚCAR, ÁCIDO FOSFÓRICO, PECTINA. GOIABADA EM MASSA OU PASTA HOMOGÊNEA E DE CONSISTÊNCIA QUE POSSIBILITE O CORTE. ACONDICIONADO EM POTES DE 600G, EMBALADOS EM CAIXA DE PAPELÃO REFORÇADO COM VALIDADE MÍNIMA DE 11 MESES A CONTAR DA DATA DA ENTREGA.</t>
  </si>
  <si>
    <t>GRANOLA MISTURA ALIMENTÍCIA INGREDIENTES: CASTANHA, UVA PASSA, CÔCO, APLICAÇÃO ALIMENTAÇÃO TIPO GRANULADA EMBALAGEM: PACOTE DE 1KG</t>
  </si>
  <si>
    <t>GRÃO DE BICO, GRÃOS ÍNTEGROS, LIVRE DE SUJIDADES, INSETOS E PEDRAS. PACOTE DE 500G COM DATA DE FABRICAÇÃO NA ENTREGA NÃO SUPERIOR A 30 DIAS.</t>
  </si>
  <si>
    <t>GUARDANAPO DE PAPEL, PACOTES CONTENDO 50 UNIDADES, COR BRANCO, TAMANHO MÉDIO: 30 X 30CM.</t>
  </si>
  <si>
    <t>GUICHÊ METRALHADORA, EM AÇO INOX AISI 304, COM 8 BOXES MEDINDO 89X40X70CM (APROXIMADAMENTE) CADA, EM DOIS PLANOS DE APOIO.</t>
  </si>
  <si>
    <t>HAMBURGUER DE CARNE 100% BOVINA, TIPO TEMPERADO, APRESENTAÇÃO CONGELADO, CARACTERÍSTICAS ADICIONAIS SEM PROTEÍNA DE SOJA, PESO 56 GRAMAS, EMBALAGEM INDIVIDUAL, CONGELADA A -18°C, EMBALAGEM ÍNTEGRA E EM BOAS CONDIÇÕES DE ARMAZENAGEM COM DATA DE PRODUÇÃO IGUAL OU INFERIOR A 1MÊS, A CONTAR DA DATA DE ENTREGA. VALIDADE 120 DIAS PROVENIENTE DE FRIGORIFICO COM SIF (CATMAT 234389)</t>
  </si>
  <si>
    <t>IOGURTE SABOR MORANGO, EMBALAGEM 1000 ML. CONTENDO DATA DE FABRICAÇÃO (NA ENTREGA NÃO SUPERIOR A 90 DIAS) E PRAZO DE VALIDADE. 3 (TRÊS) MARCAS DIFERENTES: 10 UNIDADES DE UMA MARCA, 10 UNIDADES DE OUTRA MARCA E 10 UNIDADES DE UMA TERCEIRA MARCA.</t>
  </si>
  <si>
    <t>JARRA - MATERIAL PLÁSTICO, CAPACIDADE 01, MODELO COM TAMPA, COR BEGE, CARACTERÍSTICAS ADICIONAIS TAMPA DESLOCÁVEL - 355326</t>
  </si>
  <si>
    <t>JARRA DE PLASTICO GRADUADA - 3L</t>
  </si>
  <si>
    <t>JARRA EM PLÁSTICO ATÓXICO E RESISTENTE, COM CABO, BICO E TAMPA, TRANSPARENTE. CAPACIDADE 2 LITROS.</t>
  </si>
  <si>
    <t>JOGO</t>
  </si>
  <si>
    <t>JOGO DE PENEIRAS, LINHA DOMÉSTICA, COM 3 PEÇAS EM AÇO INOX AISI 430, TAMANHOS 30CM, 40CM E 50CM, COM CABO E ALÇA.</t>
  </si>
  <si>
    <t>JOGO DE POTES PARA MANTIMENTO 5 PEÇAS EM ALUMINIO (1L, 2L,3L,4L,5L APROXIMADAMENTE) CARACTERÍSTICAS ADICIONAIS COM TAMPA, PEGADOR SUPERIOR, APLICAÇÃO ACONDICIONAMENTO DE ALIMENTOS - 352305</t>
  </si>
  <si>
    <t>JOGO DE POTES PARA MANTIMENTOS EM ALUMÍNIO POLIDO, TAMPA PLASTICA TRANSPARENTE, COMPOSTO DE 5 PEÇAS TAMANHOS 22CM, 20CM, 18CM, 16CM, 14CM DE DIÂMETRO.</t>
  </si>
  <si>
    <t>LÁCTEOS: CLORETO DE CÁLCIO LIQUIDO SOLUÇÃO DE 40% DE CONCENTRAÇÃO. EMBALAGEM DE 1KG.</t>
  </si>
  <si>
    <t>LÁCTEOS: FERMENTO PARA PRODUÇÃO DE IOGURTE DE ALTA VISCOSIDADE. SENDO UMA FERMENTAÇÃO RÁPIDA, CERCA DE 5 HORAS. UTILIZADO PARA PRODUÇÃO DE IOGURTES FIRMES E BATIDOS, BEBIDA LÁCTEA, FLAN, LEITE FERMENTADO. CULTURAS DE STREPTOCOCCUS THERMOPHILUS LACTOBACILLUS DELBRUECKII SUBSP. BULGARICUS. SACHE
COM 5U.</t>
  </si>
  <si>
    <t>LÁCTEOS: FERMENTO PARA PRODUÇÃO DE QUEIJO TIPO COTTAGE, CREAM CHEESE, MINAS PADRÃO, MUSSARELA, PETIT SUISSE, PRATO (MASSA FECHADA), REINO, SAINT PAULIN. CULTURAS LACTOCOCCUS LACTIS SUBSP. LACTIS LACTOCOCCUS LACTIS SUBSP. CREMORIS STREPTOCOCCUS SALIVARIUS SUBSP. THERMOPHILUS. SACHE COM 10U.</t>
  </si>
  <si>
    <t>LÁCTEOS: FERMENTO PARA PRODUÇÃO DE QUEIJO TIPO EDAM, GOUDA, PRATO, REINO E OUTROS QUEIJOS COM OLHADURAS. CULTURAS LACTOCOCCUS LACTIS SUBSP. LACTIS LACTOCOCCUS LACTIS SUBSP. CREMORIS STREPTOCOCCUS SALIVARIUS SUBSP. THERMOPHILUS LACTOCOCCUS LACTIS SUBSP. LACTIS BIOVAR DIACETILACTIS LEUCONOSTOC
MESENTEROIDES SUBSP. MESENTEROIDES. SACHE COM 10U.</t>
  </si>
  <si>
    <t>LEITE CONDENSADO DE PRIMEIRA QUALIDADE. EMBALAGEM DE NO MÍMINO 1 KG E MÁXIMO 2,5KG, COM DATA DE FABRICAÇÃO (NO MOMENTO DA ENTREGA, NÃO SUPERIOR 30 DIAS) E DATA DE VALIDADE.</t>
  </si>
  <si>
    <t>LEITE CONDENSADO, LEITE INTEGRAL, AÇÚCAR, LEITE EM PÓ INTEGRAL E LACTOSE, VALIDADE 1 ANO EM EMBALAGEM DE 395 GRAMAS.</t>
  </si>
  <si>
    <t>LEITE DE COCO - CONTENDO 11% DE GORDURA, CONSERVADOR INS 202, INS 211 E INS 223, ACIDULANTE INS 330, ESPESSANTE INS 466 E INS 407, ESTABILIZANTE INS 412. EMBALAGEM TETRA PAK 1 LITRO. NÃO CONTÉM GLÚTEN.</t>
  </si>
  <si>
    <t>LEITE EM PÓ INTEGRAL. PACOTE DE 400 G CONTENDO DATA DE FABRICAÇÃO (NA ENTREGA NÃO SUPERIOR A 75 DIAS) E DATA DE VALIDADE.</t>
  </si>
  <si>
    <t>LENTILHA CLASSE GRAÚDA, TIPO 1, GRÃOS ÍNTEGROS, LIVRE DE SUJIDADES, INSETOS E PEDRAS. PACOTE COM 500G, COM DATA DE FABRICAÇÃO (NA ENTREGA NÃO SUPERIOR A 30 DIAS) E DATA DE VALIDADE.</t>
  </si>
  <si>
    <t>LINGUIÇA CALABRESA DEFUMADA INTEIRA REFRIGERADA, EMBALADA À VÁCUO (MÁXIMO 3KG) EM SACO DE POLIETILENO, HERMETICAMENTE FECHADO E ROTULADO CONFORME LEGISLAÇÃO SANITÁRIA VIGENTE. ENTREGA MENSAL.</t>
  </si>
  <si>
    <t>LINHAÇA DOURADA PACOTE DE 1 KG CONTENDO DATA DE FABRICAÇÃO (NA ENTREGA NÃO SUPERIOR A 30 DIAS) E DATA DEVALIDADE.</t>
  </si>
  <si>
    <t>LIXEIRA COM PEDAL 50 LITROS:  LIXEIRA EM PROLIPROPILENO DE ALTA RESISTÊNCIA RETANGULAR COM ACIONAMENTO DA TAMPA ATRAVÉS DO PEDAL. MEDIDAS APROXIMADAS: 71,0 X 45 X 40 CM (ALT X LARG X PROF).  ARO EM PLÁSTICO REMOVÍVEL PARA FACILITAR A COLOCAÇÃO E A RETIRADA DO SACO DE LIXO.  POSSUIR UM REFORÇADO SISTEMA METÁLICO QUE FICA NA PARTE EXTERIOR, EVITANDO O CONTATO TANTO COM O LIXO COMO COM O SACO.</t>
  </si>
  <si>
    <t>LIXEIRA PLÁSTICA, COM PEDAL, PLÁSTICO REFORÇADO, CAPACIDADE 100 LITROS, BRANCA, COM ALTURA DE 1,04M E DIÂMETRO DE 68CM.</t>
  </si>
  <si>
    <t>LOURO EM FOLHA, DESIDRATADO. PACOTE DE 250G, CONTENDO DATA DE FABRICAÇÃO (NA ENTREGA NÃO SUPERIOR A 30 DIAS) E DATA DE VALIDADE.</t>
  </si>
  <si>
    <t>LUVA DE MALHA DE AÇO INOXIDÁVEL CROMO-NÍQUEL, ATÓXICO RESISTENTE A CORTES COM FACAS, ESTILETES E OUTRO MATERIAIS CORTANTES</t>
  </si>
  <si>
    <t>LUVA MÃO DE GATO CANO LONGO</t>
  </si>
  <si>
    <t>LUVA TÉRMICA CANO LONGO PARA MANUSEIO EM FORNO E FOGÃO-COZINHA; 100% POLIESTER COM RESINA ACRÍLICA, COM CANO LONGO DE 30 CM</t>
  </si>
  <si>
    <t>LUVA TÉRMICA EM SILICONE, IMPERMEÁVEL, COM PALMA
ANTIDERRAPANTE, COMPRIMENTO TOTAL DE 35 CM, AMBIDESTRA E SUPORTA ATÉ 250ºC.</t>
  </si>
  <si>
    <t>LUVA TÉRMICA, CONFECCIONADA EM SILICONE E TECIDO ESPECIAL, CANO LONGO DE APROX. 30 CM OU SUPERIOR, FLEXÍVEL, NÃO AMASSA, RESISTENTE A TEMPERATURAS ATÉ 220º C.</t>
  </si>
  <si>
    <t>MACARRÃO COM OVOS TIPO ESPAGUETE DE 1ª LINHA, DE 1A. QUALIDADE EM EMBALAGEM PLÁSTICA TRANSPARENTE PACOTE 500 G.</t>
  </si>
  <si>
    <t>MACARRÃO COM OVOS TIPO TALHARIM DE 1ª LINHA, DE 1A. QUALIDADE EM EMBALAGEM PLÁSTICA TRANSPARENTE PACOTE 500 G.</t>
  </si>
  <si>
    <t>MACARRÃO TIPO PARAFUSO COM OVOS, DE 1ª LINHA, DE 1A. QUALIDADE. DEVERÁ SER FABRICADO A PARTIR DE MATÉRIAS-PRIMAS SÃS E LIMPAS, ISENTAS MATÉRIA TERROSA E DE PARASITOS. NÃO DEVERÁ APRESENTAR SUJIDADES, BOLOR MANCHAS OU FRAGILIDADE À PRESSÃO DOS DEDOS. O MACARRÃO DEVERÁ SER FABRICADO COM SÊMOLA DE TRIGO ENRIQUECIDA COM FERRO E ÁCIDO FÓLICO, E, AO SER COLOCADO NA ÁGUA, NÃO DEVERÁ TURVÁ-LA ANTES DA COCÇÃO E NÃO PODERÁ APRESENTAR-SE FERMENTADO OU RANÇOSO. O PRODUTO DEVERÁ CLASSIFICADO COMO MASSA SECA; TIPO PARAFUSO, PARA O PREPARO DE MACARRONADA. NÃO SERÁ ACEITO MACARRÃO MISTO. PODERÁ CONTER OS ADITIVOS PERMITIDOS PELA LEGISLAÇÃO. NÃO DEVE CONTER CORANTES EMBALAGEM PRIMÁRIA: EMBALAGEM DEVE ESTAR INTACTA, ACONDICIONADA EM PACOTES DE POLIETILENO TRANSPARENTE BEM VEDADO, CONTENDO 500GR. NÃO SERÃO ACEITOS PRODUTOS CUJAS EMBALAGENS ESTEJAM DANIFICADAS. A ROTULAGEM DEVE ESTAR DE ACORDO COM A LEGISLAÇÃO VIGENTE. DATA DE FABRICAÇÃO: O PRODUTO DEVE TER SIDO FABRICADO NO MÁXIMO DE 30 DIAS ANTES DA DATA DE ENTREGA. PRAZO DE VALIDADE: MÍNIMO DE 10 MESES A PARTIR DA DATA DA ENTREGA.</t>
  </si>
  <si>
    <t>MACARRÃO TIPO PARAFUSO COM VEGETAIS, COM OVOS. INGREDIENTES OBRIGATÓRIOS: FARINHA DE TRIGO, OVOS, BETERRABA, TOMATE, ESPINAFRE DESIDRATADOS, CORANTE NATURAL E ÁGUA. VALOR NUTRICIONAL MÍNIMO: 12G DE PROTEÍNA E 375KCAL EM 100G DO PRODUTO. EMBALAGEM PRIMÁRIA, SACOS DE POLIETILENO, PACOTES DE 500G. EMB. SECUNDÁRIA: FARDOS OU CAIXAS DE PAPELÃO. PRAZO MÍNIMO DE VALIDADE: 24 MESES.</t>
  </si>
  <si>
    <t>MACARRÃO TIPO PENNE, SÊMOLA SEM OVOS DE 1ª QUALIDADE. EMBALAGEM DEVE ESTAR INTACTA, ACONDICIONADA EM PACOTES DE POLIETILENO TRANSPARENTE BEM VEDADO, CONTENDO 500GR. NÃO SERÃO ACEITOS PRODUTOS CUJAS EMBALAGENS ESTEJAM DANIFICADAS. VALIDADE MÍNIMA 6 MESES.</t>
  </si>
  <si>
    <t>BALDE 3KG</t>
  </si>
  <si>
    <t>MANDOLIN MULTIFUNCIONAL PARA CORTE DE LEGUMES EM INOX
OU ALUMINIO</t>
  </si>
  <si>
    <t>MANJERICÃO DESIDRATADO (PACOTE DE 500G), CONTENDO DATA DE FABRICAÇÃO (NA ENTREGA NÃO SUPERIOR A 30 DIAS) E DATA DE VALIDADE.</t>
  </si>
  <si>
    <t>MANJERONA DESIDRATADA (PACOTE DE 500 G), CONTENDO DATA DE FABRICAÇÃO (NA ENTREGA NÃO SUPERIOR A 30 DIAS) E DATA DE VALIDADE.</t>
  </si>
  <si>
    <t>MANTEIGA EXTRA SEM SAL. EMBALAGEM DE 200 G. CONTENDO DATA DE FABRICAÇÃO (DE ATÉ 60 DIAS NA ENTREGA) E DATA DE VALIDADE.</t>
  </si>
  <si>
    <t>MANTEIGA SEM SAL, EMBALAGEM DE 500 G, CONTENDO DATA DE FABRICAÇÃO (NA ENTREGA NÃO SUPERIOR A 15 DIAS) E DATA DE VALIDADE.</t>
  </si>
  <si>
    <t>MARGARINA COM SAL MARGARINA VEGETAL DE 1ª QUALIDADE COMPOSIÇÃO BÁSICA ÓLEO VEGETAL COM NO MÍNIMO DE 75% DE LIPÍDIOS, ESTABILIZANTE LECITINA DE SOJA E MONO-GLICERÍDEOS DE ÁCIDO GRAXO, ACIDULANTE ÁCIDO CÍTRICO, CONSERVANTE BENZOATO DE SÓDIO, ANTIOXIDANTE EDTA ACIDULANTE ÁCIDO CÍTRICO, CARACTERÍSTICAS ADICIONAIS SEM COLESTEROL E COM 450MCG/100G DE VITAMINA A,2, SEM ADIÇÃO DE ÁGUA, COM O MÍNIMO DE 80% DE GORDURA, LIVRE DE GORDURA TRANS, APLICAÇÃO USO CULINÁRIO EM BALDES DE 15 QUILOS, VALIDADE DE 6 MESES, FABRICAÇÃO MÁXIMO DE 30 DIAS.</t>
  </si>
  <si>
    <t>MARGARINA VEGETAL COM SAL CREMOSA, EMBALAGEM: POTE DE 500G COM NO MÍNIMO 80% DE LIPIDIOS E 0% DE GORDURA TRANS, 1ª QUALIDADE.</t>
  </si>
  <si>
    <t>MARGARINA VEGETAL DE PRIMEIRA QUALIDADE, CREMOSA COM SAL. O PRODUTO DEVE APRESENTAR SELO DO SIF E SUAS CONDIÇÕES DEVERÃO ESTAR DE ACORDO COM A E RDC ANVISA N.º 270 DE 22/09/2005. DEVE CONTER 80% DE LIPÍDIOS E LIVRE DE GORDURA TRANS.  LIVRE DE SUBSTÂNCIAS ESTRANHAS AO PRODUTO (MATÉRIA TERROSA, PARASITOS, LARVAS E DETRITOS ANIMAIS E VEGETAIS); ISENTO DE RANÇO, BOLOR E OUTRAS CARACTERÍSTICAS INDESEJÁVEIS; DEVE APRESENTAR ASPECTO HOMOGÊNEO, UNIFORME DE COR AMARELA. EMBALAGEM PLÁSTICA COM 1KG. VALIDADE MÍNIMA DE 06 MESES NO ATO DA ENTREGA. APRESENTAR FICHA TÉCNICA DO PRODUTO NO MOMENTO DA COTAÇÃO.  ENTREGA SEMANAL.</t>
  </si>
  <si>
    <t>MASSA CABELO DE ANJO PARA SOPA, PACOTE DE 500 G. VALIDADE MÍNIMA 12 MESES E COM DATA DE EMBALAMENTO NÃO SUPERIOR A 30 DIAS</t>
  </si>
  <si>
    <t>MASSA FRESCA TIPO ESPAGUETE, DE PRIMEIRA QUALIDADE, REFRIGERADA. EMBALAGEM DE 500G, COM DATA DE FABRICAÇÃO NA ENTREGA NÃO SUPERIOR A 3 DIAS.</t>
  </si>
  <si>
    <t>MASSA PARA PASTEL – FORMATO ENROLADO, DE 1ª QUALIDADE, CONTENDO FARINHA DE TRIGO ENRIQUECIDA COM FERRO E ÁCIDO FÓLICO, ÁGUA, FERMENTO BIOLÓGICO, ÓLEO VEGETAL, SAL, GORDURA ANIMAL, REALÇADOR DE SABOR (SORBATO DE POTÁSSIO) E CORANTE NATURAL (BETACAROTENO).EMBALAGEM EM PACOTE DE 1 KG.</t>
  </si>
  <si>
    <t>MASSA, APRESENTAÇÃO NHOQUE, TIPO PRÉ-COZIDA, CARACTERÍSTICAS ADICIONAIS SEM MOLHO PACOTE DE 500G</t>
  </si>
  <si>
    <t>MEL DE ABELHA, PURO E CENTRIFUGADO. INSPECIONADO POR SERVIÇO DE INSPEÇÃO FEDERAL OU SERVIÇO DE INSPEÇÃO ESTADUAL. EMBALAGEM DE 1 KG.</t>
  </si>
  <si>
    <t>MELADO DE CANA (POTE COM 500 G, LACRADO), CONTENDO DATA DE FABRICAÇÃO (NA ENTREGA NÃO SUPERIOR A 30 DIAS) E DATA DE VALIDADE.</t>
  </si>
  <si>
    <t xml:space="preserve">EMBALAGEM
</t>
  </si>
  <si>
    <t>MILHO PARA PIPOCA, GRUPO DURO, CLASSE AMARELO, TIPO 1, EMBALAGEM 500 G. VALIDADE MÍNIMA 6 MESES, DATA DE FABRICAÇÃO NÃO SUPERIOR A 30 DIAS.</t>
  </si>
  <si>
    <t>MILHO VERDE EM CONSERVA (SACHÊ COM PESO DRENADO 2 KG), COM GRÃOS INTEIROS, IMERSOS EM ÁGUA, TAMANHO E COLORAÇÃO UNIFORMES.  CONTENDO DATA DE FABRICAÇÃO (NA ENTREGA NÃO SUPERIOR A 2 MESES) E PRAZO DE VALIDADE</t>
  </si>
  <si>
    <t>MILHO VERDE EM CONSERVA DE 1A. QUALIDADE EM LATAS DE 2 KG LÍQUIDOS DRENADOS. VALIDADE 2 ANOS. NÃO SERÁ ACEITO LATA AMASSADA E/OU ENFERRUJADA.</t>
  </si>
  <si>
    <t>MISTURA PARA PÃO DE CENTEIO INTEGRAL, ESPECIAL TIPO 1, PACOTE DE 1 KG, CONTENDO DATA DE FABRICAÇÃO (NA ENTREGA NÃO SUPERIOR A 15 DIAS) E DATA DE VALIDADE</t>
  </si>
  <si>
    <t>MISTURA PRÉ-COMPLETA PARA PRODUÇÃO DE PANETONE. COMPOSIÇÃO: AÇÚCAR REFINADO, GORDURA VEGETAL HIDROGENADA, LEITE PÓ DESNATADO, ESTABILIZANTES, REFORÇADOR DE GLÚTEN, AROMA ARTIFICIAL DE PANETONE. CAIXA COM 10 KG, CONTENDO DATA DE FABRICAÇÃO (NA ENTREGA NÃO SUPERIOR A 30 DIAS) E DATA DE VALIDADE.</t>
  </si>
  <si>
    <t>MISTURA PREPARADA PARA DE BOLO DE AIPIM. INGREDIENTES: AÇÚCAR, FÉCULA DE MANDIOCA, FARINHA DE TRIGO ENRIQUECIDA COM FERRO E ÁCIDO FÓLICO, GORDURA VEGETAL HIDROGENADA, FÉCULA DE MANDIOCA MODIFICADA, LEITE EM PÓ, SAL, FERMENTOS QUÍMICOS: PIROFOSFATO ÁCIDO DE SÓDIO E BICARBONATO DE SÓDIO, CONSERVANTE PROPIONATO DE CÁLCIO, ESPESSANTE GOMA GUAR E AROMATIZANTE. PESO LÍQUIDO 5KG. VALIDADE 6 MESES. SABOR BAUNILHA COLORIDO E AROMATIZADO ARTIFICIALMENTE. DATA DE FABRICAÇÃO NÃO SUPERIOR A 30 DIAS. MISTURA PREPARADA PARA BOLO DE BAUNILHA. INGREDIENTES: FARINHA DE TRIGO, AÇÚCAR, GORDURA VEGETAL HIDROGENADA, LEITE EM PÓ, AMIDO DE MILHO, SAL, FERMENTO QUÍMICO, PIROFOSFATO, ACIDO DE SÓDIO, BICARBONATO DE SÓDIO E FOSFATOMONOCÁLCICO, EMULSIFICANTE: INS 477, AROMAS NATURAIS E ARTIFICIAIS DE BAUNILHA. CONTÉM GLÚTEM. INFORMAÇÃO NUTRICIONAL PORÇÃO 100G: CARBOIDRATOS 76G, PROTEÍNAS 6G, GORDURAS TOTAIS 6G, GORDURAS SATURADAS 1,5G, GORDURAS TRANS &lt; 5MG, FIBRA ALIMENTAR 2G, CÁLCIO 132MG, FERRO 0,6MG, SÓDIO 590MG. VALIDADE 6 MESES. SABOR BAUNILHA COLORIDO E AROMATIZADO NÃO SUPERIOR A 30 DIAS. PESO LÍQUIDO 5KG.</t>
  </si>
  <si>
    <t>MISTURA PREPARADA PARA DE BOLO DE CHOCOLATE. INGREDIENTES: AÇÚCAR, FÉCULA DE MANDIOCA, FARINHA DE TRIGO ENRIQUECIDA COM FERRO E ÁCIDO FÓLICO, GORDURA VEGETAL HIDROGENADA, FÉCULA DE MANDIOCA MODIFICADA, LEITE EM PÓ, SAL, FERMENTOS  QUÍMICOS: PIROFOSFATO ÁCIDO DE SÓDIO E BICARBONATO DE SÓDIO, CONSERVANTE PROPIONATO DE CÁLCIO, ESPESSANTE GOMA GUAR E AROMATIZANTE. PESO LÍQUIDO 5KG. VALIDADE 6 MESES. SABOR BAUNILHA COLORIDO E AROMATIZADO ARTIFICIALMENTE. DATA DE FABRICAÇÃO NÃO SUPERIOR A 30 DIAS. MISTURA PREPARADA PARA BOLO DE BAUNILHA. INGREDIENTES: FARINHA DE TRIGO, AÇÚCAR, GORDURA VEGETAL HIDROGENADA, LEITE EM PÓ, AMIDO DE MILHO, SAL, FERMENTO QUÍMICO, PIROFOSFATO, ACIDODE SÓDIO, BICARBONATO DE SÓDIO E FOSFATO MONOCÁLCICO, EMULSIFICANTE: INS 477, AROMAS NATURAIS E ARTIFICIAIS DE BAUNILHA. CONTÉM GLÚTEM. INFORMAÇÃO NUTRICIONAL PORÇÃO 100G: CARBOIDRATOS 76G, PROTEÍNAS 6G, GORDURAS TOTAIS 6G, GORDURAS SATURADAS 1,5G, GORDURAS TRANS &lt; 5MG, FIBRA ALIMENTAR 2G, CÁLCIO 132MG, FERRO 0,6MG, SÓDIO 590MG. VALIDADE 6 MESES. SABOR BAUNILHA COLORIDO E AROMATIZADO NÃO SUPERIOR A 30 DIAS. PESO LÍQUIDO 5KG.</t>
  </si>
  <si>
    <t>MISTURA PREPARADA PARA DE BOLO DE COCO INGREDIENTES: AÇÚCAR, FÉCULA DE MANDIOCA, FARINHA DE TRIGO ENRIQUECIDA COM FERRO E ÁCIDO FÓLICO, GORDURA VEGETAL HIDROGENADA, FÉCULA DE MANDIOCA MODIFICADA, LEITE EM PÓ, SAL, FERMENTOS QUÍMICOS: PIROFOSFATO ÁCIDO DE SÓDIO E BICARBONATO DE SÓDIO, CONSERVANTE PROPIONATO DE CÁLCIO, ESPESSANTE GOMA GUAR E AROMATIZANTE. PESO LÍQUIDO 5KG. VALIDADE 6 MESES. SABOR BAUNILHA COLORIDO E AROMATIZADO ARTIFICIALMENTE. DATA DE FABRICAÇÃO NÃO SUPERIOR A 30 DIAS. MISTURA PREPARADA PARA BOLO DE BAUNILHA. INGREDIENTES: FARINHA DE TRIGO, AÇÚCAR, GORDURA VEGETAL HIDROGENADA, LEITE EM PÓ, AMIDO DE MILHO, SAL, FERMENTO QUÍMICO, PIROFOSFATO, ACIDODE SÓDIO, BICARBONATO DE SÓDIO E FOSFATO MONOCÁLCICO, EMULSIFICANTE: INS 477, AROMAS NATURAIS E ARTIFICIAIS DE BAUNILHA. CONTÉM GLÚTEM. INFORMAÇÃO NUTRICIONAL PORÇÃO 100G: CARBOIDRATOS 76G, PROTEÍNAS 6G, GORDURAS TOTAIS 6G, GORDURAS SATURADAS 1,5G, GORDURAS TRANS &lt; 5MG, FIBRA ALIMENTAR 2G, CÁLCIO 132MG, FERRO 0,6MG, SÓDIO 590MG. VALIDADE 6 MESES. SABOR BAUNILHA COLORIDO E AROMATIZADO NÃO SUPERIOR A 30 DIAS. PESO LÍQUIDO 5KG.</t>
  </si>
  <si>
    <t>MISTURA PREPARADA PARA DE BOLO DE LARANJA. INGREDIENTES: AÇÚCAR, FÉCULA DE MANDIOCA, FARINHA DE TRIGO ENRIQUECIDA COM FERRO E ÁCIDO FÓLICO, GORDURA VEGETAL HIDROGENADA, FÉCULA DE MANDIOCA MODIFICADA, LEITE EM PÓ, SAL, FERMENTOS QUÍMICOS: PIROFOSFATO ÁCIDO DE SÓDIO E BICARBONATO DE SÓDIO, CONSERVANTE PROPIONATO DE CÁLCIO, ESPESSANTE GOMA GUAR E AROMATIZANTE. PESO LÍQUIDO 5KG. VALIDADE 6 MESES. SABOR BAUNILHA COLORIDO E AROMATIZADO ARTIFICIALMENTE. DATA DE FABRICAÇÃO NÃO SUPERIOR A 30 DIAS. MISTURA PREPARADA PARA BOLO DE BAUNILHA. INGREDIENTES: FARINHA DE TRIGO, AÇÚCAR, GORDURA VEGETAL HIDROGENADA, LEITE EM PÓ, AMIDO DE MILHO, SAL, FERMENTO QUÍMICO, PIROFOSFATO, ACIDO DE SÓDIO, BICARBONATO DE SÓDIO E FOSFATO MONOCÁLCICO, EMULSIFICANTE: INS 477, AROMAS NATURAIS E ARTIFICIAIS DE BAUNILHA. CONTÉM GLÚTEM. INFORMAÇÃO NUTRICIONAL PORÇÃO 100G: CARBOIDRATOS 76G, PROTEÍNAS 6G, GORDURAS TOTAIS 6G, GORDURAS SATURADAS 1,5G, GORDURAS TRANS &lt; 5MG, FIBRA ALIMENTAR 2G, CÁLCIO 132MG, FERRO 0,6MG, SÓDIO 590MG. VALIDADE 6 MESES. SABOR BAUNILHA COLORIDO E AROMATIZADO NÃO SUPERIOR A 30 DIAS. PESO LÍQUIDO 5KG.</t>
  </si>
  <si>
    <t>MOLHO DE MOSTARDA DE 1A. QUALIDADE EM GALÃO COM 3,3 KG</t>
  </si>
  <si>
    <t xml:space="preserve">FRASCO
</t>
  </si>
  <si>
    <t>MOLHO DE MOSTARDA, FRASCO COM MÍNIMO 245G (COMPOSIÇÃO, VINAGRE, ÁGUA, MOSTARDA E CONDIMENTO, BENZOATO DE SÓDIO), CONTENDO DATA DE FABRICAÇÃO NA ENTREGA NÃO SUPERIOR A 30 DIAS.</t>
  </si>
  <si>
    <t>MOLHO DE PIMENTA VERMELHA  À BASE DE POLPA DE PIMENTA, VINAGRE, SAL, POLPA DE PIMENTA MALAGUETA.  EMBALAGEM DE 150ML. SEM GLÚTEN.</t>
  </si>
  <si>
    <t>MOLHO DE SOJA DE 1A. QUALIDADE TIPO SHOYU, INGREDIENTE SAL REFINADO, FEIJÃO SOJA, MILHO, AÇÚCAR CRISTAL, CARACTERÍSTICAS ADICIONAIS, CONSERVADOR BENZOATO DE SÓDIO, APRESENTAÇÃO LÍQUIDO. FRASCO DE 900ML.</t>
  </si>
  <si>
    <t>MOLHO INGLÊS. MOLHO INGLÊS, COMPOSIÇÃO BÁSICA VINAGRE, AÇÚCAR E SAL, INGREDIENTES COMPLEMENTARES E.CARNE, M.SOJA, CONDIMENTOS, ESPECIARIAS, CORANTE EMBALAGEM PRIMÁRIA FRASCO COM 900ML, CADA. EMBALAGEM SECUNDÁRIA FARDOS OU CAIXAS. VALIDADE MÍNIMA: 06 MESES.</t>
  </si>
  <si>
    <t>NAVALHA PARA CORTADOR DE LEGUMES (FÊMEA) Nº 08</t>
  </si>
  <si>
    <t>NAVALHA PARA CORTADOR DE LEGUMES (FÊMEA) Nº 10</t>
  </si>
  <si>
    <t>NAVALHA PARA CORTADOR DE LEGUMES (MACHO) Nº 08</t>
  </si>
  <si>
    <t>NAVALHA PARA CORTADOR DE LEGUMES (MACHO), Nº 10</t>
  </si>
  <si>
    <t>NOZ MOSCADA EM PÓ EM EMBALAGEM DE 500G COM DATA DE EMBALAMENTO NÃO SUPERIOR A 30 DIAS.</t>
  </si>
  <si>
    <t>ÓLEO DE SOJA DE 1A. QUALIDADE, LATA COM 18 L.</t>
  </si>
  <si>
    <t>ÓLEO DE SOJA DE 1A. QUALIDADE. FRASCO COM 900 ML.</t>
  </si>
  <si>
    <t>ORGANIZADOR DE TEMPEROS, JOGO COM 6 PEÇAS EM AÇO INOX, TAMPA MAGNÉTICA.</t>
  </si>
  <si>
    <t>OVO DE CODORNA EM CONSERVA. EMBALAGEM DE VIDRO, PESO DRENADO 300G, COM DATA DE FABRICAÇÃO NA ENTREGA NÃO SUPERIOR A 30 DIAS.</t>
  </si>
  <si>
    <t>BANDEJA</t>
  </si>
  <si>
    <t>OVO DE GALINHA. OVOS DE GALINHA VERMELHOS - CLASSE L – GRANDE – PESO ENTRE 63 A 73 GRAMAS (EQUIVALE A 60G SEM A CASCA). CASCA LIMPA, ÍNTEGRA, SEM MANCHAS E DEFORMAÇÕES. EMBALAGEM PRIMARIA: BANDEJAS COM 30 UNIDADES E EM CAIXAS DE PAPELÃO, LACRADAS. EMBALAGEM SECUNDÁRIA: EM CAIXAS QUE DEVERÃO TER SELO DE PROCEDÊNCIA COM DATA DE VALIDADE E DEMAIS ESPECIFICAÇÕES EXIGIDAS PELA LEI DE ROTULAGEM DA ANVISA</t>
  </si>
  <si>
    <t>PÁ (COLHER PLANA) COM CABO EM POLIETILENO 8 FUROS, RESISTENTE ATÉ A TEMPERATURA DE 100ºC; FABRICADA EM POLIETILENO ATÓXICO, INODORO, EM FORMATO ANATÔMICO, DE ALTA DURABILIDADE. DIMENSÕES:120X11X2 CM</t>
  </si>
  <si>
    <t>PÁ DE CALDEIRÃO- ALTA TEMPERATURA COM CABO DE INOX /
TEFLON - PRONYL (1,5X6X70CM)</t>
  </si>
  <si>
    <t>PÁ TOTALMENTE EM POLIETILENO, PEÇA ÚNICA, NA COR BRANCA. RESISTENTE A TEMPERATURA DE 100ºC. MEDIDAS: 2CMX12CMX120CM.</t>
  </si>
  <si>
    <t>PALITOS PARA ESPETO DE MADEIRA, TAMANHO MÉDIO, EMBALAGEM COM 100 UNIDADES.</t>
  </si>
  <si>
    <t>PANELA CAÇAROLA DE ALUMINIO Nº 34- PARA COZINHA INDUSTRIAL, COM ALTURA 16 CM, DIÂMETRO 34 CM, CAPACIDADE 14 L</t>
  </si>
  <si>
    <t>PANELA CAÇAROLA DE ALUMÍNIO Nº 38- PARA COZINHA INDUSTRIAL, COM ALTURA 18 CM, DIÂMETRO 38 CM, CAPACIDADE 20,4L</t>
  </si>
  <si>
    <t>PANELA CAÇAROLA DE ALUMÍNIO Nº 50 - PARA COZINHA INDUSTRIAL, COM ALTURA 21CM, DIÂMETRO 50CM, CAPACIDADE 41,2L</t>
  </si>
  <si>
    <t>PANELA CAÇAROLA DE ALUMÍNIO Nº 55 - PARA COZINHA INDUSTRIAL, COM ALTURA 22CM, DIÂMETRO 55CM, CAPACIDADE 62,3L</t>
  </si>
  <si>
    <t>PANELA CAÇAROLA, MATERIAL ALUMÍNIO FUNDIDO, CAPACIDADE 60 LITROS, COM PEGADORES EM ALUMÍNIO E TAMPA EM ALUMÍNIO LEVE.</t>
  </si>
  <si>
    <t>PANELA CALDEIRÃO DE ALUMÍNIO Nº 50 - PARA COZINHA INDUSTRIAL, COM ALTURA 48 CM, DIÂMETRO 50 CM, CAPACIDADE 85L</t>
  </si>
  <si>
    <t>PANELA CALDEIRÃO DE ALUMÍNIO Nº 55 - PARA COZINHA INDUSTRIAL, COM ALTURA 50 CM, DIÂMETRO 55 CM, CAPACIDADE 118,7L</t>
  </si>
  <si>
    <t>PANELA DE PRESSÃO - 35 LITROS, EM ALUMÍNIO POLIDO COM FECHAMENTO EXTERNO COM PAREDES E TAMPA MAIS ESPESSA. ALÇAS EM BAQUELITE ATÓXICO E ANTITÉRMICO. VÁLVULA DE SEGURANÇA EM SILICONE QUE NÃO RESSECAM
MARCA REFERÊNCIA: FULGOR</t>
  </si>
  <si>
    <t>PANELA DE PRESSÃO, MODELO INDUSTRIAL, EM ALUMÍNIO POLIDO REFORÇADO COM ESPESSURA MÍNIMA DE 3,5 MM, CAPACIDADE DE 20,8 LITROS, COM ALÇAS DE BAQUELITE NA TAMPA E NA PANELA, TAMPA COM FECHAMENTO EXTERNO, POSSUI SISTEMA ESPECIAL DE SEGURANÇA E VÁLVULA REGULADORA DE PRESSÃO, APROVADA PELO INMETRO.</t>
  </si>
  <si>
    <t>PANELA MATERIAL AÇO INOXIDÁVEL, CAPACIDADE 40L,
CARACTERÍSTICAS ADICIONAIS COM ALÇA LATERAL E TAMPA - 324731</t>
  </si>
  <si>
    <t>PANELA MATERIAL AÇO INOXIDÁVEL, CAPACIDADE 80L, CARACTERÍSTICAS ADICIONAIS COM ALÇA LATERAL E TAMPA - 324730</t>
  </si>
  <si>
    <t>PANELA, MATERIAL ALUMÍNIO FUNDIDO, CAPACIDADE 11L,
CARACTERÍSTICAS ADICIONAIS REFORÇADA, COM ASAS EM ALUMÍNIO REBITADAS, Nº 36 - CATMAT: 333178</t>
  </si>
  <si>
    <t>PANELA, MATERIAL ALUMÍNIO FUNDIDO, CAPACIDADE 15L,
CARACTERÍSTICAS ADICIONAIS REFORÇADA, COM ASAS EM ALUMÍNIO REBITADAS, Nº 40 - CATMAT: 333179</t>
  </si>
  <si>
    <t>PANO MULTIUSO, COR AZUL, ROLO 300 METROS, 600 PANOS, PICOTA A CADA 50 CM. SEM FRAGRÂNCIA.</t>
  </si>
  <si>
    <t>PANO MULTIUSO, COR BRANCA, ROLO 300 METROS, 600 PANOS, PICOTA A CADA 50 CM. SEM FRAGRÂNCIA.</t>
  </si>
  <si>
    <t>PÃO DE FORMA INTEGRAL FATIADO VERTICALMENTE ISENTO DE GORDURA TRANS. ACONDICIONADO EM PACOTES COM APROXIMADAMENTE 500 GRAMAS, FATIADO VERTICALMENTE COM APROXIMADAMENTE 25 GRAMAS CADA. EMBALAGENS COM APROXIMADAMENTE 20 FATIAS.</t>
  </si>
  <si>
    <t>PÃO, TIPO DE MILHO, INGREDIENTES FARINHA DE TRIGO, OVOS, LEITE, FERMENTO, PESO 500G, CARACTERÍSTICAS ADICIONAIS FORMA FATIADO/CASEIRO</t>
  </si>
  <si>
    <t>PAPEL ALUMÍNIO, FOLHA DE ALUMÍNIO, COM UM LADO OPACO E OUTRO BRILHOSO, EM ROLO, COM AS SEGUINTES DIMENSÕES: 0,45 X 7,5M. DE FÁCIL DESENROLAR: PAPEL NÃO ADERENTE A CAMADA DE BAIXO DO ROLO. PARA FINS CULINÁRIOS.</t>
  </si>
  <si>
    <t>BOBINA</t>
  </si>
  <si>
    <t>PAPEL FILME, MATERIAL PVC- CLORETO DE POLIVINILA, LARGURA40 CM, 10 MICRAS, APRESENTAÇÃO BOBINA COM APROXIMADAMENTE 4 KG</t>
  </si>
  <si>
    <t>PASSADOR DE ARROZ EM ALUMÍNIO COM 60CM DE DIÂMETRO, 23CM DE ALTURA E CAPACIDADE DE 35LITROS</t>
  </si>
  <si>
    <t>PEGADOR ALIMENTO - MATERIAL AÇO INOXIDÁVEL, COMPRIMENTO 28, CARACTERÍSTICAS ADICIONAIS TIPO CONCHA / SEM EMENDAS OU SALIÊNCIAS, APLICAÇÃO SERVIR MASSAS, TAMANHO 1,80 MM - CATMAT: 355383</t>
  </si>
  <si>
    <t>PEGADOR MULTIUSO TOTALMENTE EM AÇO INOX AISI 430 POLIDO, VAZADO, APROXIMADAMENTE 30CM, EM MATERIAL DE PRIMEIRA QUALIDADE, ESPESSURA MÍNIMA 1,0 MM.</t>
  </si>
  <si>
    <t>PEITO DE FRANGO CORTADO EM TIRAS OU CUBOS PEQUENOS (MÁXIMO 2CMX2CM), PARA ESTROGONOFE, CONGELAMENTO IQF (INDIVIDUALLY QUICK FROZEN)  EMBALADO EM PACOTES DE 1 KG, ACOMODADOS EM CAIXA DE PAPELÃO LIMPA E ÍNTEGRA. VALIDADE DE NO MÍNIMO 12 MESES E DATA DE EMBALAGEM NÃO SUPERIOR A 30 DIAS. TRANSPORTADO DE ACORDO COM NORMAS DA VIGILÂNCIA SANITÁRIA – VEÍCULO FRIGORÍFICO.  APRESENTAR FICHA TÉCNICA DO PRODUTO JUNTO COM A PROPOSTA.  ENTREGA MENSAL.</t>
  </si>
  <si>
    <t>PEITO DE FRANGO SEM OSSO CONGELADO, SEM PELE, EMBALADO INDIVIDUALMENTE EM PACOTES DE 1 KG, ACOMODADOS EM CAIXA PAPELÃO LIMPA E ÍNTEGRA. VALIDADE DE NO MÍNIMO 12 MESES E DATA DE EMBALAGEM NÃO SUPERIOR A 30 DIAS. TRANSPORTADO DE ACORDO COM NORMAS DA VIGILÂNCIA SANITÁRIA – VEÍCULO FRIGORÍFICO. ENTREGA MENSAL.</t>
  </si>
  <si>
    <t>PEIXE CAÇÃO EM POSTA CONGELAMENTO IQF (INDIVIDUALLY QUICK FROZEN), SEM PELE, SEM BARBATANA. PACOTE INDIVIDUAL DE 1KG COM DATA DE EMBALAGEM INFERIOR A 15 DIAS. TRANSPORTADO DE ACORDO COM AS NORMAS DA VIGILÂNCIA SANITÁRIA – VEÍCULO FRIGORÍFICO. ENTREGA MENSAL.</t>
  </si>
  <si>
    <t>PENEIRA ARREDONDADA COM 30CM DE DIÂMETRO E 4CM DE BORDA EM INOX.</t>
  </si>
  <si>
    <t>PENEIRA PARA COAR LEITE. FABRICADA EM TELA DE ORGANZA E NYLON, NA COR BRANCA. DIÂMETRO: 16,9 CM.</t>
  </si>
  <si>
    <t>PEPINO EM CONSERVA, VIDRO DE 2 KG, CONTENDO DATA DE FABRICAÇÃO NA ENTREGA NÃO SUPERIOR A 30 DIAS).</t>
  </si>
  <si>
    <t>PÊSSEGO METADES EM CALDA (LATA COM PESO LÍQUIDO 830 G E DRENADO DE 430 G), CONTENDO DATA DE FABRICAÇÃO NA ENTREGA NÃO SUPERIOR A 2 MESES.</t>
  </si>
  <si>
    <t>PICADOR DE LEGUMES, MODELO TRIPÉ, CONFECCIONADO EM MATERIAL RESISTENTE, CORPO ALUMÍNIO FUNDIDO, MACHO POLIPROPILENO, COM LAMINAS DE CORTE EM AÇO INOX 304, LAMINADO A FRIO E COM REVESTIMENTO ZINCADO, CORTE DE 10MM, PINTURA EPÓXI ELETROSTÁTICA, PÉS E COLUNAS TUBO DE AÇO 5/8.</t>
  </si>
  <si>
    <t>PICLES EM CONSERVA, INGREDIENTES: PEPINO, CENOURA E COUVE FLOR EM PROPORÇÃO VARIÁVEL) ÁGUA, VINAGRE, AÇÚCAR, SAL E CONDIMENTOS. PRAZO VALIDADE 18 MESES. EMBALAGEM PRIMARIA: VIDRO COM PESO LÍQUIDO: 3,150KG E PESO DRENADO: 2KG. EMBALAGEM SECUNDÁRIA: CAIXA DE PAPELÃO COM 06 VIDROS.</t>
  </si>
  <si>
    <t>PIMENTA DO REINO PIMENTA DO REINO, ASPECTO FISICO PÓ, APLICAÇÃO CULINÁRIA EM GERAL, EM EMBALAGEM DE 500G</t>
  </si>
  <si>
    <t>PINÇA PARA FRIOS 13CM</t>
  </si>
  <si>
    <t>PLACA DE POLIETILENO PARA CORTAR CARNE, ATÓXICA, MEDINDO 53X36 CM, NA COR BRANCA, CANALETAS PARA A RETENÇÃO DE LÍQUIDOS, LATERAIS EMBORRACHADAS E ANTIDERRAPANTES, BASE EXTREMAMENTE RESISTENTE A ODORES E MARCAS.</t>
  </si>
  <si>
    <t>PÓ PARA MARIA MOLE, EMBALAGEM COM PESO DE 50 G COM SABOR ARTIFICIAL CHOCOLATE, COCO E MORANGO.(300 CAIXAS CADA SABOR), CONTENDO DATA DE FABRICAÇÃO (NA ENTREGA NÃO SUPERIOR A 30 DIAS) E DATA DE VALIDADE.</t>
  </si>
  <si>
    <t>PÓ PARA PREPARO DE SORVETE, NOS SABORES: CHOCOLATE, ABACAXI E UVA. PACOTE DE 150G, COM DATA DE FABRICAÇÃO (NA ENTREGA NÃO SUPERIOR A 30 DIAS) E DATA DE VALIDADE.</t>
  </si>
  <si>
    <t>PÓ PARA PREPARO DE SORVETE, SABOR CHOCOLATE, ABACAXI E UVA, PACOTE DE 150 G.</t>
  </si>
  <si>
    <t>PÓ PARA PUDIM, SABOR BAUNILHA. PACOTE DE 1KG COM DATA DE FABRICAÇÃO (NA ENTREGA NÃO SUPERIOR A 30 DIAS) E DATA DE VALIDADE.</t>
  </si>
  <si>
    <t>PÓ PARA PUDIM, SABOR CHOCOLATE. PACOTE DE 1KG COM DATA DE FABRICAÇÃO (NA ENTREGA NÃO SUPERIOR A 30 DIAS) E DATA DE VALIDADE.</t>
  </si>
  <si>
    <t>PÓ PARA PUDIM, SABOR COCO. PACOTE DE 1KG COM DATA DE FABRICAÇÃO (NA ENTREGA NÃO SUPERIOR A 30 DIAS) E DATA DE VALIDADE.</t>
  </si>
  <si>
    <t>PÓ PARA PUDIM, SABOR MORANGO. PACOTE DE 1KG COM DATA DE FABRICAÇÃO (NA ENTREGA NÃO SUPERIOR A 30 DIAS) E DATA DE VALIDADE.</t>
  </si>
  <si>
    <t>POLENTA CONGELADA EM PALITO - POLENTA 100% NATURAL EM PALITOS RIGOROSAMENTE PADRONIZADOS NA ESPESSURA. PRAZO DE VALIDADE: 18 MESES CONSERVAÇÃO: MANTER A -18°C. EMBALAGEM PRIMÁRIA: PACOTE COM 1KG.</t>
  </si>
  <si>
    <t>POLENTA PRÉ-PRONTA DE 1A. QUALIDADE TIPO POLENTINA EMBALAGEM DE 500 GR.</t>
  </si>
  <si>
    <t>POLPA DE TOMATE CONCENTRADA 100 % NATURAL PRODUTO OBTIDO ATRAVÉS DA INDUSTRIALIZAÇÃO DE TOMATES, QUE APÓS SEREM ADEQUADAMENTE LAVADOS, SELECIONADOS, TRITURADOS E REFINADOS, SÃO CONCENTRADOS EM EVAPORADORES. O PRODUTO FINAL É ESTERILIZADO, RESFRIADO E ENVASADO EM EMBALAGEM ESTÉREO, NÃO CONTÉM GLUTÉM. DEVERÁ CONTER POR PORÇÃO DE 60 GRAMAS NO MÍNIMO 4,0 DE FIBRA ALIMENTAR, 1,5 MG DE FERRO E MÁXIMO 1,5 GRAMAS DE GORDURAS TOTAIS E 40 MG DE SÓDIO. RENDIMENTO EQUIVALENTE À 07 KG DE TOMATES FRESCOS EM MÉDIA QUE DEVERÁ CONSTAR EM EMBALAGEM OU FICHA TÉCNICA. CARACTERÍSTICAS SENSORIAIS: ASPECTO VISUAL: PASTA HOMOGÊNEA. SABOR: CARACTERÍSTICO DE POLPA DE TOMATE COM AUSÊNCIA DE SABORES ESTRANHOS. COR: VERMELHO. ODOR: CARACTERÍSTICO DE POLPA DE TOMATE COM AUSÊNCIA DE ODORES ESTRANHOS. EMBALAGEM PLÁSTICA DE POLIETILENO, RESISTENTE, ASSÉPTICA E 100% RECICLÁVEL, CONTENDO NO MÍNIMO 01 KG. APRESENTAR FICHA TÉCNICA DO PRODUTO.</t>
  </si>
  <si>
    <t>POLPA FRUTA NO SABOR DE MORANGO UTILIZADO EM IOGURTES, BEBIDAS LÁCTEAS, RECHEIOS E DOCES. EMBALAGEM COM 1 KG.</t>
  </si>
  <si>
    <t>POLPA FRUTA NO SABOR DE PÊSSEGO UTILIZADO EM IOGURTES, BEBIDAS LÁCTEAS, RECHEIOS E DOCES. EMBALAGEM COM 1 KG.</t>
  </si>
  <si>
    <t>POLVILHO AZEDO TIPO 1, EMBALAGEM DE 1KG</t>
  </si>
  <si>
    <t>POLVILHO AZEDO, TIPO 1. EMBALAGEM DE PLÁSTICO RESISTENTE DE 500G, COM DATA DE FABRICAÇÃO (NA ENTREGA NÃO SUPERIOR A 30 DIAS) E DATA DE VALIDADE.</t>
  </si>
  <si>
    <t>POLVILHO DOCE , TIPO 1. EMBALAGEM DE PLÁSTICO RESISTENTE DE 500G, COM DATA DE FABRICAÇÃO (NA ENTREGA NÃO SUPERIOR A 30 DIAS) E DATA DE VALIDADE.</t>
  </si>
  <si>
    <t>PORTA FILTRO DE CAFÉ COMPLETO, COM SUPORTE, FUNIL PARA GARRAFA TÉRMICA E FILTRO PERMANENTE (LAVÁVEL).</t>
  </si>
  <si>
    <t>PORTA GUARDANAPO DE PAPEL EM INOX AISI 430 POLIDO, MODELO COMERCIAL, DE MESA, EM PÉ, RETANGULAR.</t>
  </si>
  <si>
    <t>PORTA SACHE EM INOX</t>
  </si>
  <si>
    <t>POTE PLÁSTICO, COM TAMPA TRANSPARENTE, MEDINDO 30,4X16,9X11,1 CM, RETANGULAR, COM CAPACIDADE DE 3,7 LITROS</t>
  </si>
  <si>
    <t>POTE RETANGULAR ALTO COM TAMPA QUE POSSUA ABERTURA PARA PORCIONAR (DISPENSER). PRÓPRIO PARA ARMAZENAMENTO DE ALIMENTOS. EM POLIPROPILENO. TRANSPARENTE. CAPACIDADE 3,9 LITROS. MEDIDAS APROXIMADAS: 24,7 (A) CM X 11,1 (L)CM.</t>
  </si>
  <si>
    <t>POTE, PLÁSTICO, POLIESTIRENO, DESCARTÁVEL, TRANSLÚCIDO, REDONDO, CAPACIDADE DE 100 ML. EMBALAGEM COM 100 UNIDADES.</t>
  </si>
  <si>
    <t>POTE, PLÁSTICO, TRANSPARENTE COM TAMPA DE ROSCA E LACRE, ACONDICIONAMENTO DE MEL, CAPACIDADE 500 GRAMAS.</t>
  </si>
  <si>
    <t>PRATO FUNDO TIPO DURALEX INCOLOR</t>
  </si>
  <si>
    <t>PRATO PARA BOLO - 35CM EM INOX, COM TAMPA</t>
  </si>
  <si>
    <t>PRATO RASO, MATERIAL PORCELANA, COR BRANCA, LINHA HOTEL, COM DIÂMETRO DE 26CMX3,7CM, COM ABA, DE PRIMEIRA LINHA.</t>
  </si>
  <si>
    <t>PRESUNTO DE PERNIL SEM CAPA DE GORDURA, FATIADO, REFRIGERADO, EMBALADO À VÁCUO COM DATA DE FABRICAÇÃO NÃO SUPERIOR A 10 DIAS, VALIDADE MÍNIMA DE 60 DIAS, EMBALAGEM DE COM PESO MÍNIMO DE 1KG E MÁXIMO 2 KG . TRANSPORTE DE ACORDO COM AS NORMAS DE VIGILÂNCIA SANITÁRIA – VEÍCULO FRIGORÍFICO. ENTREGA SEMANAL.</t>
  </si>
  <si>
    <t>PRESUNTO DE PERNIL SEM CAPA DE GORDURA, PEÇA COM PESO ENTRE 3KG E 4KG, EMBALAGEM ÍNTEGRA, REFRIGERADA E ROTULADA, CONTENDO DATA DE FABRICAÇÃO NÃO SUPERIOR A 8 DIAS (NA ENTREGA) E DATA DE VALIDADE. TRANSPORTADO DE ACORDO COM AS NORMAS DA VIGILÂNCIA SANITÁRIA – VEÍCULO FRIGORÍFICO. ENTREGA QUINZENAL.</t>
  </si>
  <si>
    <t>PROTEÍNA TEXTURIZADA DE SOJA - PTS GRANULADA. INFORMAÇÃO NUTRICIONAL: EM 50G TEM 140KCAL, 10 A 16G DE CARBOIDRATOS, 24 A 27G DE PROTEÍNA, 0G DE GORDURAS TOTAIS, 0MG DE COLESTEROL, 2 A 10G DE FIBRA ALIMENTAR, 140 A 170MG DE CÁLCIO, 4 A 5MG DE FERRO, 0MG DE SÓDIO. INFORMAÇÃO ADICIONAL: VALOR BIOLÓGICO DE ORIGEM VEGETAL, CONTÉM NATURALMENTE ISOFLAVONAS DA SOJA, VITAMINAS DO COMPLEXO B E CÁLCIO. DATA DE EMBALAMENTO NÃO SUPERIOR A 30DIAS, ACONDICIONADO EMBALAGEM PLÁSTICA, RESISTENTE, DE 500G.</t>
  </si>
  <si>
    <t>PUDIM - SABORES: BAUNILHA, BRIGADEIRO, CARAMELO, CHOCOLATE, COCO, LEITE CONDENSADO, MILHO VERDE E MORANGO. INGREDIENTES: AÇÚCAR, AMIDO DE MILHO, SAL, AROMAS E CORANTES. NO SABOR CHOCOLATE CONTÉM CACAU EM PÓ. DILUIÇÃO: 1KG DE PUDIM PARA 5 LITROS DE LEITE. RENDIMENTO: 50 PORÇÕES DE 100G. EMBALAGEM: FARDO COM 10 PACOTES DE 1KG. VALIDADE: 12 MESES A PARTIR DA DATA DE FABRICAÇÃO. N° REG. NO M.S.: PRODUTO ISENTO DE REGISTRO CONFORME RESOLUÇÃO 23/00 ANVISA</t>
  </si>
  <si>
    <t>RALADOR EM AÇO INOX, COM 4 FACES COM CORTES DIFERENCIADOS, ACOMPANHA PROTETOR DE DEDOS PARA APOIAR O ALIMENTO A SER RALADO COM MAIS SEGURANÇA, COM APOIO PARA FIRMAR O RALADOR, BASE EMBORRACHADA.</t>
  </si>
  <si>
    <t>REQUEIJÃO CREMOSO - REQUEIJÃO, INGREDIENTES QUEIJO CREMOSO, TIPO CATUPIRY, CONSERVAÇÃO 1 A 10 – EMBALAGEM: MÍNIMO DE 1,8 KG</t>
  </si>
  <si>
    <t>ROLO DE MASSA,EM POLIETILENO, MEDINDO APROXIMADAMENTE 40 CM</t>
  </si>
  <si>
    <t>SACO PLÁSTICO EM BOBINA PICOTADA TIPO ROLL BAG. CONFECCIONADA EM PLÁSTICO VIRGEM, ATÓXICO, PERMITINDO O CONTATO DIRETO COM O ALIMENTO. COM CAPACIDADE PARA APROXIMADAMENTE DE 2 KG COM ESPESSURA DO PLÁSTICO NO MÍNIMO DE 4 MICRAS. ROLO COM MÍNIMO 500 UNIDADES. ALP 25X25X35 CM (A=ALTURA, L=LARGURA, P=PROFUNDIDADE). SOLDA NO FUNDO. DEVE POSSUIR GRAU ALIMENTAR CONFORME COMPROVAÇÃO PELO FABRICANTE.</t>
  </si>
  <si>
    <t>SACO PLÁSTICO EM BOBINA PICOTADA TIPO ROLL BAG. CONFECCIONADA EM PLÁSTICO VIRGEM, ATÓXICO, PERMITINDO O CONTATO DIRETO COM O ALIMENTO. COM CAPACIDADE PARA APROXIMADAMENTE DE 3 KG COM ESPESSURA DO PLÁSTICO NO MÍNIMO DE 4 MICRAS. ROLO COM MÍNIMO 500 UNIDADES. ALP 30X30X40 CM (A=ALTURA, L=LARGURA, P=PROFUNDIDADE). SOLDA NO FUNDO. DEVE POSSUIR GRAU ALIMENTAR CONFORME COMPROVAÇÃO PELO FABRICANTE.</t>
  </si>
  <si>
    <t>SACO PLÁSTICO EM BOBINA PICOTADA TIPO ROLL BAG. CONFECCIONADA EM POLIETILENO VIRGEM DE ALTA DENSIDADE, ATÓXICO, PERMITINDO O CONTATO DIRETO COM O ALIMENTO. COM CAPACIDADE PARA APROXIMADAMENTE DE 7 KG COM ESPESSURA DO PLÁSTICO NO MÍNIMO DE 4 MICRAS. ROLO COM MÍNIMO 500 UNIDADES. ALP 20X35X50 CM (A=ALTURA, L=LARGURA, P=PROFUNDIDADE). SOLDA NO FUNDO. DEVE POSSUIR GRAU ALIMENTAR CONFORME COMPROVAÇÃO PELO FABRICANTE.</t>
  </si>
  <si>
    <t>SACO PLÁSTICO EM BOBINA PICOTADA. CONFECCIONADA EM POLIETILENO VIRGEM DE ALTA DENSIDADE, ATÓXICO, PERMITINDO O CONTATO DIRETO COM O ALIMENTO. COM CAPACIDADE PARA APROXIMADAMENTE DE 10 KG COM ESPESSURA DO PLÁSTICO NO MÍNIMO DE 4 MICRAS. ROLO COM NO MÍNIMO 83 UNIDADES. ALP 40X20X60 CM (A=ALTURA, L=LARGURA, P=PROFUNDIDADE). DEVE POSSUIR GRAU ALIMENTAR CONFORME COMPROVAÇÃO PELO FABRICANTE.</t>
  </si>
  <si>
    <t>SACO PLÁSTICO PARA AMOSTRA DE ALIMENTOS QUENTES E FRIOS; RESISTENTE, ESTERILIZADO; TRANSPARENTE; LACRADO; COM TARJA BRANCA PARA IDENTIFICAÇÃO; MEDINDO APROXIMADAMENTE 20 CM LARGURA X 35 CM COMPRIMENTO; ESPESSURA APROXIMADA DE 0,06 MM; PARA 500 GRAMAS. PACOTE COM 100 UNIDADES</t>
  </si>
  <si>
    <t>SACO PLÁSTICO PICOTADO (BOBINA) PARA ALIMENTOS, EM POLIETILENO, TRANSPARENTE, COM CAPACIDADE 5 LITROS, BOCA ABERTA, FÁCEIS DE SEPARAR E ABRIR, PRODUZIDOS A PARTIR DE 100% MATERIAL VIRGEM, PRÓPRIO PARA ARMAZENAMENTO DE ALIMENTOS, BOBINA COM 500 UNIDADES.</t>
  </si>
  <si>
    <t>SACO PLÁSTICO PICOTADO (BOBINA) PARA LANCHE TIPO XIS, FÁCEIS DE SEPARAR E ABRIR, COR BRANCA, PRODUZIDOS A PARTIR DE 100% MATERIAL VIRGEM, BOBINA COM 1000 UNIDADES.</t>
  </si>
  <si>
    <t>SACO REFORÇADO DE 30 LITROS PARA ALIMENTOS. ESPECIFICAÇÃO: SACO PLÁSTICO, 100% MATERIAL VIRGEM, TRANSPARENTE, NÃO RECICLADO, DE ALTA RESISTÊNCIA, ATÓXICO, PRÓPRIO PARA ARMAZENAMENTO DE ALIMENTOS, COM CAPACIDADE PARA 30 LITROS, MEDIDAS APROXIMADAS 50 X 80 CM. PACOTE COM 100 UNIDADES.</t>
  </si>
  <si>
    <t>SAGU DE MANDIOCA, CLASSE PÉROLA, TIPO 1. EMBALAGEM EM PLÁSTICO RESISTENTE DE 500G, COM DATA DE FABRICAÇÃO NA ENTREGA NÃO SUPERIOR A 30 DIAS</t>
  </si>
  <si>
    <t>SAL FUNDENTE PARA REQUEIJÃO. INDICAÇÃO DE DOSAGEM: 2% SOBRE O PESO DA MASSA. INGREDIENTES: POLIFOSFATOS DE SÓDIO. EMBALAGEM DE 500 G.</t>
  </si>
  <si>
    <t>SAL GROSSO IODADO, PACOTE COM 1 KG, DATA DE VALIDADE MÍNIMA 24 MESES, DATA DE EMBALAMENTO NÃO SUPERIOR A 30 DIAS</t>
  </si>
  <si>
    <t>SAL REFINADO E IODADO. PACOTE COM 1 KG, COM DATA DE FABRICAÇÃO NA ENTREGA NÃO SUPERIOR A 30 DIAS.</t>
  </si>
  <si>
    <t>SALADA DE FRUTA - PRÉ-ELABORADA: MAÇÃ PICADO, MAMÃO FORMOSA PICADO, ABACAXI PICADO, MELÃO PICADO, NA PROPORÇÃO DE 20% DE CADA FRUTA, SEM ADIÇÃO DE AÇUCAR</t>
  </si>
  <si>
    <t>SALAME TIPO ITALIANO, PEÇAS DE NO MÁXIMO 1KG, EMBALADAS A VÁCUO.  COM DATA DE EMBALAGEM NÃO SUPERIOR A 10 DIAS NO ATO DA ENTREGA E PRAZO DE VALIDADE MÍNIMA DE 06 MESES. COM CERTIFICADO DA VIGILÂNCIA SANITÁRIA.</t>
  </si>
  <si>
    <t>SALAMONÍACO. EMBALAGEM DE 100G, COM DATA DE FABRICAÇÃO (NA ENTREGA NÃO SUPERIOR A 30 DIAS) E DATA DE VALIDADE.</t>
  </si>
  <si>
    <t>SALEIRO DE INOX</t>
  </si>
  <si>
    <t>SALSICHA, ORIGEM CARNE SUÍNA, TEMPERATURA CONSERVAÇÃO -12, PRAZO VALIDADE 120 PROVENIENTE DE FRIGORIFICO COM SIF (CATMAT 216662)</t>
  </si>
  <si>
    <t>SÁLVIA DESIDRATADA PARA TEMPERO. EMBALAGEM DE NO MÍNIMO 100G E MÁXIMO 500G, COM DATA DE FABRICAÇÃO (NA ENTREGA NÃO SUPERIOR A 30 DIAS) E DATA DE VALIDADE.</t>
  </si>
  <si>
    <t>SELETA DE LEGUMES - A BASE DE: VEGETAIS DESCASCADOS, CORTADOS, ÍNTEGROS, COZIDOS. SEM CONSERVANTES. LATA DE 2 KG PESO DRENADO.</t>
  </si>
  <si>
    <t>SOBRECOXA DE FRANGO CONGELADA, ACONDICIONADA EM BANDEJA DE ISOPOR DE 1 KG, CONTENDO  5 A 6 UNIDADES POR BANDEJA COM PESO ENTRE 160 E 200G CADA UMA, ACONDICIONADAS EM CAIXA DE PAPELÃO LIMPA E ÍNTEGRA. TRANSPORTADO DE ACORDO COM NORMAS DA VIGILÂNCIA SANITÁRIA – VEÍCULO FRIGORÍFICO.</t>
  </si>
  <si>
    <t>SOCADOR DE FEIJÃO, EM POLIETILENO (Ø 10 X 100 CM) DE COR BRANCA</t>
  </si>
  <si>
    <t>SUCO CONCENTRADO SABOR ABACAXI COM ADIÇÃO DE AÇÚCAR. VALIDADE DE 6 MESES. EMBALAGEM DE 5 LITROS. APRESENTAR FICHA TÉCNICA DO PRODUTO NA PROPOSTA. ENTREGA MENSAL.</t>
  </si>
  <si>
    <t>SUCO CONCENTRADO SABOR UVA COM ADIÇÃO DE AÇÚCAR. VALIDADE DE 6 MESES. EMBALAGEM DE 5 LITROS. APRESENTAR FICHA TÉCNICA DO PRODUTO NA PROPOSTA. ENTREGA MENSAL.</t>
  </si>
  <si>
    <t>BOMBONA</t>
  </si>
  <si>
    <t>SUCO DE ACEROLA INTEGRAL CONCENTRADO REFRIGERADO – SUCO INTEGRAL DE ACEROLA, SUCO CONCENTRADO DE ACEROLA, AÇÚCAR, ACIDULANTE ÁCIDO CÍTRICO, AROMA NATURAL DE ACEROLA E ÁGUA. EMBALAGEM: BOMBONA DE 05 LITROS. RENDIMENTO: PARA SUCO: 1 PARTE DE SUCO + 6 PARTES DE ÁGUA. PARA REFRESCO: 1 PARTE DE SUCO + 9 PARTES DE ÁGUA. NÃO CONTÉM GLÚTEN. NÃO ALCOÓLICO. ARMAZENAGEM: TEMPERATURA DE - 12ºC À -5º. PRAZO DE VALIDADE 12 MESES MANTIDO EM TEMPERATURA DE -12ºC À -5ºC. COM REGISTRO NO MINISTÉRIO DA AGRICULTURA, DILUIÇÃO MÍNIMA: 1 LITRO DE PREPARADO PARA CADA 5 LITROS DE ÁGUA. NO RÓTULO DO PRODUTO DEVE CONSTAR A DATA DE FABRICAÇÃO, VALIDADE, INFORMAÇÕES NUTRICIONAIS E DILUIÇÃO. TRANSPORTE EM VEÍCULO REFRIGERADO, SENDO QUE A TEMPERATURA NA OCASIÃO DO RECEBIMENTO DEVE ESTAR ENTRE 1 E 6°C. O FORNECEDOR DEVE FORNECER E INSTALAR EM REGIME DE COMODATO UMA REFRESQUEIRA DE INOX COM CAPACIDADE MÍNIMA DE 100 LITROS, COM MISTURADOR, TERMOSTATO E DUAS SAÍDAS, E PRESTAR MANUTENÇÃO PREVENTIVA E CORRETIVA À SEÇÃO DE RESTAURANTE SEM ÔNUS.</t>
  </si>
  <si>
    <t>SUCO DE LARANJA INTEGRAL - SUCO DE LARANJA INTEGRAL PASTEURIZADO, REFRIGERADO, NÃO ÁLCOOLICO, NÃO FERMENTADO, SEM CONSERVANTES E CORANTES. SEM ADIÇÃO DE AÇÚCAR. INGREDIENTES: LARANJAS IN NATURA. EMBALAGEM PLÁSTICA TRANSPARENTE DE 5 LITROS. FABRICADO HÁ NO MÁXIMO 3 DIAS NO ATO DE ENTREGA. ENTREGA SEMANAL.</t>
  </si>
  <si>
    <t>SUCO DE LARANJA INTEGRAL CONCENTRADO REFRIGERADO SUCO INTEGRAL DE LARANJA, SUCO CONCENTRADO DE LARANJA, AÇÚCAR, ACIDULANTE ÁCIDO CÍTRICO, AROMA NATURAL DE LARANJA. ÁGUA. EMBALAGEM: BOMBONA DE 05 LITROS. RENDIMENTO: PARA SUCO: 1 PARTE DE SUCO + 6 PARTES DE ÁGUA. PARA REFRESCO: 1 PARTE DE SUCO + 9 PARTES DE ÁGUA. NÃO CONTÉM GLÚTEN. NÃO ALCOÓLICO. ARMAZENAGEM: TEMPERATURA DE -12ºC À - 5º. PRAZO DE VALIDADE 12 MESES MANTIDO EM TEMPERATURA DE -12ºC  -5ºC. COM REGISTRO NO MINISTÉRIO DA AGRICULTURA, DILUIÇÃO MÍNIMA: 1 LITRO DE PREPARADO PARA CADA 5 LITROS DE ÁGUA. NO RÓTULO DO PRODUTO DEVE CONSTAR A DATA DE FABRICAÇÃO, VALIDADE, INFORMAÇÕES NUTRICIONAIS E DILUIÇÃO. TRANSPORTE EM VEÍCULO REFRIGERADO, SENDO QUE A TEMPERATURA NA OCASIÃO DO RECEBIMENTO DEVE ESTAR ENTRE 1 E 6°C. O FORNECEDOR DEVE FORNECER E INSTALAR EM REGIME DE COMODATO UMA REFRESQUEIRA DE INOX COM CAPACIDADE MÍNIMA DE 100 LITROS, COM MISTURADOR, TERMOSTATO E DUAS SAÍDAS, E PRESTAR MANUTENÇÃO PREVENTIVA E CORRETIVA À SEÇÃO DE RESTAURANTE SEM ÔNUS.</t>
  </si>
  <si>
    <t>SUCO DE LIMÃO INTEGRAL CONCENTRADO REFRIGERADO SUCO INTEGRAL DE LIMÃO, AÇÚCAR, ACIDULANTE ÁCIDO CÍTRICO, AROMA NATURAL DE LIMÃO E ÁGUA. EMBALAGEM: BOMBONA DE 05 LITROS. RENDIMENTO: PARA SUCO: 1 PARTE DE SUCO + 6 PARTES DE ÁGUA. PARA REFRESCO: 1 PARTE DE SUCO + 9 PARTES DE ÁGUA. NÃO CONTÉM GLÚTEN. NÃO ALCOÓLICO. ARMAZENAGEM: TEMPERATURA DE -12ºC À -5º. PRAZO DE VALIDADE 12 MESES MANTIDO EM TEMPERATURA DE -12ºC À -5ºC. COM REGISTRO NO MINISTÉRIO DA AGRICULTURA, DILUIÇÃO MÍNIMA: 1 LITRO DE PREPARADO PARA CADA 5 LITROS DE ÁGUA. NO RÓTULO DO PRODUTO DEVE CONSTAR A DATA DE FABRICAÇÃO, VALIDADE, INFORMAÇÕES NUTRICIONAIS E DILUIÇÃO. TRANSPORTE EM VEÍCULO REFRIGERADO, SENDO QUE A TEMPERATURA NA OCASIÃO DO RECEBIMENTO DEVE ESTAR ENTRE 1 E 6°C. O FORNECEDOR DEVE FORNECER E INSTALAR EM REGIME DE COMODATO UMA REFRESQUEIRA DE INOX COM CAPACIDADE MÍNIMA DE 100 LITROS, COM MISTURADOR, TERMOSTATO E DUAS SAÍDAS, E PRESTAR MANUTENÇÃO PREVENTIVA E CORRETIVA À SEÇÃO DE RESTAURANTE SEM ÔNUS.</t>
  </si>
  <si>
    <t>SUCO DE MARACUJÁ INTEGRAL CONCENTRADO REFRIGERADO SUCO INTEGRAL DE MARACUJÁ, SUCO CONCENTRADO DE MARACUJÁ, AÇÚCAR, ACIDULANTE ÁCIDO CÍTRICO, AROMA NATURAL DE MARACUJÁ,  E ÁGUA. EMBALAGEM: BOMBONA DE 05 LITROS. RENDIMENTO: PARA SUCO: 1 PARTE DE SUCO + 6 PARTES DE ÁGUA. ARA REFRESCO: 1 PARTE DE SUCO + 9 PARTES DE ÁGUA. NÃO CONTÉM GLÚTEN. NÃO ALCOÓLICO. ARMAZENAGEM: TEMPERATURA DE - 12ºC À -5º. PRAZO DE VALIDADE 12 MESES MANTIDO EM TEMPERATURA DE -12ºC À -5ºC. COM REGISTRO NO MINISTÉRIO DA AGRICULTURA, DILUIÇÃO MÍNIMA: 1 LITRO DE PREPARADO PARA CADA 5 LITROS DE ÁGUA. NO RÓTULO DO PRODUTO DEVE CONSTAR A DATA DE FABRICAÇÃO, VALIDADE, INFORMAÇÕES NUTRICIONAIS E DILUIÇÃO. TRANSPORTE EM VEÍCULO REFRIGERADO, SENDO QUE A TEMPERATURA NA OCASIÃO DO RECEBIMENTO DEVE ESTAR ENTRE 1 E 6°C. O FORNECEDOR DEVE FORNECER E INSTALAR EM REGIME DE COMODATO UMA REFRESQUEIRA DE INOX COM CAPACIDADE MÍNIMA DE 100 LITROS, COM MISTURADOR, TERMOSTATO E DUAS SAÍDAS, E PRESTAR MANUTENÇÃO PREVENTIVA E CORRETIVA À SEÇÃO DE RESTAURANTE SEM ÔNUS.</t>
  </si>
  <si>
    <t>SUCO DE TANGERINA INTEGRAL CONCENTRADO REFRIGERADO SUCO INTEGRAL DE TANGERINA, SUCO CONCENTRADO DE TANGERINA, AÇÚCAR, ACIDULANTE ÁCIDO CÍTRICO, AROMA NATURAL DE TANGERINA E ÁGUA. EMBALAGEM: BOMBONA DE 05 LITROS. RENDIMENTO: PARA SUCO: 1 PARTE DE SUCO + 6 PARTES DE ÁGUA. PARA REFRESCO: 1 PARTE DE SUCO + 9 PARTES DE ÁGUA. NÃO CONTÉM GLÚTEN. NÃO ALCOÓLICO. ARMAZENAGEM: TEMPERATURA DE - 12ºC À -5º. PRAZO DE VALIDADE 12 MESES MANTIDO EM TEMPERATURA
DE -12ºC À -5ºC. COM REGISTRO NO MINISTÉRIO DA AGRICULTURA, DILUIÇÃO MÍNIMA: 1 LITRO DE PREPARADO PARA CADA 5 LITROS DE ÁGUA. NO RÓTULO DO PRODUTO DEVE CONSTAR A DATA DE FABRICAÇÃO, VALIDADE, INFORMAÇÕES NUTRICIONAIS E DILUIÇÃO. TRANSPORTE EM VEÍCULO REFRIGERADO, SENDO QUE A TEMPERATURA NA OCASIÃO DO RECEBIMENTO DEVE ESTAR ENTRE 1 E 6°C. O FORNECEDOR DEVE FORNECER E INSTALAR EM REGIME DE COMODATO UMA REFRESQUEIRA DE INOX COM CAPACIDADE MÍNIMA DE 100 LITROS, COM MISTURADOR, TERMOSTATO E DUAS SAÍDAS, E PRESTAR MANUTENÇÃO PREVENTIVA E CORRETIVA À SEÇÃO DE RESTAURANTE SEM ÔNUS.</t>
  </si>
  <si>
    <t>SUCO DE UVA INTEGRAL CONCENTRADO REFRIGERADO SUCO INTEGRAL DE UVA, SUCO CONCENTRADO DE UVA, AÇÚCAR, ACIDULANTE ÁCIDO CÍTRICO, AROMA NATURAL DE UVA E ÁGUA. EMBALAGEM: BOMBONA DE 05 LITROS. RENDIMENTO: PARA SUCO: 1 PARTE DE SUCO + 6 PARTES DE ÁGUA. PARA REFRESCO: 1 PARTE DE SUCO + 9 PARTES DE ÁGUA. NÃO CONTÉM GLÚTEN. NÃO ALCOÓLICO. ARMAZENAGEM: TEMPERATURA DE -12ºC À -5º. PRAZO DE VALIDADE 12 MESES MANTIDO EM TEMPERATURA DE -12ºC À -5ºC. COM REGISTRO NO MINISTÉRIO DA AGRICULTURA, DILUIÇÃO MÍNIMA: 1 LITRO DE PREPARADO PARA CADA 5 LITROS DE ÁGUA. NO RÓTULO DO PRODUTO DEVE CONSTAR A DATA DE FABRICAÇÃO, VALIDADE, INFORMAÇÕES NUTRICIONAIS E DILUIÇÃO. TRANSPORTE EM VEÍCULO REFRIGERADO, SENDO QUE A TEMPERATURA NA OCASIÃO DO RECEBIMENTO DEVE ESTAR ENTRE 1 E 6°C. O FORNECEDOR DEVE FORNECER E INSTALAR EM REGIME DE COMODATO UMA REFRESQUEIRA DE INOX COM CAPACIDADE MÍNIMA DE 100 LITROS, COM MISTURADOR, TERMOSTATO E DUAS SAÍDAS, E PRESTAR MANUTENÇÃO PREVENTIVA E CORRETIVA À SEÇÃO DE RESTAURANTE SEM ÔNUS</t>
  </si>
  <si>
    <t>SUCO EM PÓ ADOÇADO NOS SABORES: ABACAXI, ABACAXI C/ HORTELÃ, UVA E LARANJA E GURANÁ), COM RENDIMENTO DE 1/10 A 1/25. EMBALAGEM: PACOTE DE PLÁSTICO ATÓXICO,  RESISTENTE  DE 1 KG, COM DATA DE FABRICAÇÃO (NA ENTREGA NÃO SUPERIOR A 60DIAS) E DATA DE VALIDADE. SERÁ CONSIDERADA IMPRÓPRIA E RECUSADA A EMBALAGEM DEFEITUOSA OU INADEQUADA, QUE EXPONHA O PRODUTO A CONTAMINAÇÃO OU A DETERIORAÇÃO.</t>
  </si>
  <si>
    <t>SUPORTE PARA BOBINA DE PANO MULTIUSO 300 METROS</t>
  </si>
  <si>
    <t>SUPORTE PARA FACAS, MATERIAL POLIETILENO, CARACTERÍSTICAS ADICIONAIS CAPACIDADE 14 FACAS, 2 CHAIRAS, ALTURA 25, LARGURA 13, COMPRIMENTO 50, COR BRANCA - 373850</t>
  </si>
  <si>
    <t>SUPORTE PARA PACOTE DE LEITE, EM POLIPROPILENO RESISTENTE, COM ALÇA, CAPACIDADE DE 1 LITRO.</t>
  </si>
  <si>
    <t>TÁBUA PARA CORTE NA COR AMARELA, PRODUZIDA EM POLIETILENO DE ALTA RESISTÊNCIA. ATÓXICO. NÃO POROSO. COM AGENTE ANTIBACTERICIDA (EVITA A PROLIFERAÇÃO DE GERMES E BACTÉRIAS). MEDIDAS: 40 X 50 CM X 1,5 CM (L X C X A).</t>
  </si>
  <si>
    <t>TÁBUA PARA CORTE NA COR BRANCA, PRODUZIDA EM POLIETILENO DE ALTA RESISTÊNCIA. ATÓXICO. NÃO POROSO. COM AGENTE ANTIBACTERICIDA (EVITA A PROLIFERAÇÃO DE GERMES E BACTÉRIAS). MEDIDAS: 40 X 50 CM X 1,5 CM (L X C X A).</t>
  </si>
  <si>
    <t>TÁBUA PARA CORTE NA COR VERDE, PRODUZIDA EM POLIETILENO DE ALTA RESISTÊNCIA. ATÓXICO. NÃO POROSO. COM AGENTE ANTIBACTERICIDA (EVITA A PROLIFERAÇÃO DE GERMES E BACTÉRIAS). MEDIDAS: 40 X 50 CM X 1,5 CM (L X C X A).</t>
  </si>
  <si>
    <t>TÁBUA PARA CORTE NA COR VERMELHA, PRODUZIDA EM POLIETILENO DE ALTA RESISTÊNCIA. ATÓXICO. NÃO POROSO. COM AGENTE ANTIBACTERICIDA (EVITA A PROLIFERAÇÃO DE GERMES E BACTÉRIAS). MEDIDAS: 40 X 50 CM X 1,5 CM (L X C X A).</t>
  </si>
  <si>
    <t>TACHO DE AÇO CARBONO, ESMALTADO VITROCERÂMICO, ALÇA EM FERRO, CAPACIDADE 18 LITROS, BORDA ALTA, 60 CM DE DIAMETRO, ESPESSURA MÍNIMA 1,15 CM.</t>
  </si>
  <si>
    <t>TAMPA, PLÁSTICO, DE POLIESTIRENO, DESCARTÁVEL, TRANSLÚCIDO, REDONDA, PARA POTES DE 100 ML. EMBALAGEM COM 100 UNIDADES.</t>
  </si>
  <si>
    <t>TARRO PARA TRANSPORTE DE LEITE PLÁSTICO, ATÓXICO, CAPACIDADE 40/45 L, COM MEDIÇÃO E ALÇA INFERIOR DE PEGADA. TAMPA PLÁSTICA ROSQUEÁVEL VEDANTE. PRODUTO A PROVA DE AMASSOS E TRANSBORDO DO CONTEÚDO. DEVE POSSUIR GRAU ALIMENTAR CONFORME COMPROVAÇÃO PELO FABRICANTE.</t>
  </si>
  <si>
    <t>TEMPERO, TIPO COMPLETO SEM PIMENTA - INGREDIENTES: SAL, ALHO DESIDRATADO, ALHO EM PÓ, SALSA DESIDRATADA, COENTRO EM PÓ, LOURO EM PÓ, CEBOLA DESIDRATADA E AROMATIZANTE. EMBALAGEM: FARDO COM 10 PACOTES DE 1 KG. VALIDADE: 12 MESES A PARTIR DA DATA DE FABRICAÇÃO. N° REG. NO M.S.: PRODUTO ISENTO DE REGISTRO CONFORME RESOLUÇÃO 23/00 ANVISA.</t>
  </si>
  <si>
    <t>TERMÔMETRO TIPO ESPETO, DIGITAL. ESCALA DE -50ºC A +150ºC. PRECISÃO DE 1ºC. DESLIGAMENTO AUTOMÁTICO E INDICAÇÃO DE BATERIA FRACA.</t>
  </si>
  <si>
    <t>TOALHA DE MESA, MATERIAL ALGODÃO E POLIESTER, FORMATO RETANGULAR, COMPRIMENTO 3, LARGURA 1,50, COR BRANCA</t>
  </si>
  <si>
    <t>TOALHA DE MESA, MATERIAL RENDA, FORMATO RETANGULAR, COMPRIMENTO 2,40, LARGURA 1,80, COR BRANCA</t>
  </si>
  <si>
    <t>TOMATE SECO EM CONSERVA. EMBALAGEM DE VIDRO, PESO DRENADO 100G, COM DATA DE FABRICAÇÃO (NA ENTREGA NÃO SUPERIOR A 30 DIAS) E DATA DE VALIDADE.</t>
  </si>
  <si>
    <t>TRAVESSA OVAL BIPARTIDA EM INOX, COM TAMPA DE VIDRO - 510 X 310</t>
  </si>
  <si>
    <t>MAÇO</t>
  </si>
  <si>
    <t>TRIPA BOVINA NATURAL SALGADA RETA. CALIBRE 45-50 MM. TIPO A</t>
  </si>
  <si>
    <t>TRIPA BOVINA NATURAL SALGADA TORTA. CALIBRE 36-38 MM. TIPO A</t>
  </si>
  <si>
    <t>TRIPA SINTÉTICA PLÁSTICA LISA TUBULAR, TERMOENCOLHÍVEL PARA MORTADELA, CALIBRE 100 MM.</t>
  </si>
  <si>
    <t>PEÇA</t>
  </si>
  <si>
    <t>TRIPA SINTÉTICA TUBULAR PARA SALAME TIPO FIBRAM. CALIBRE 50 MM. APRESENTAÇÃO: PEÇAS MONTADAS, GRAMPEADAS EM UM LADO COM GRAMPO DE ALUMÍNIO E BARBANTE EM FORMA DE ALÇA. COMPRIMENTO DE 50 CM POR PEÇA.</t>
  </si>
  <si>
    <t>TRIPA SUÍNA NATURAL SALGADA. FIO LONGO. CALIBRE 28-34 MM. TIPO A</t>
  </si>
  <si>
    <t>UVA PASSA - UVA PASSA. VALIDADE 1 ANO. DATA DE FABRICAÇÃO NO MÁXIMO 60 DIAS.</t>
  </si>
  <si>
    <t>UVA PASSA BRANCA. EMBALAGEM: PACOTE DE 1 KG, RESISTENTE, COM DATA DE FABRICAÇÃO (NA ENTREGA NÃO SUPERIOR A 30 DIAS) E DATA DE VALIDADE.</t>
  </si>
  <si>
    <t>UVA PASSA PRETA.  EMBALAGEM: PACOTE DE 1 KG, RESISTENTE, COM DATA DE FABRICAÇÃO (NA ENTREGA NÃO SUPERIOR A 30 DIAS) E DATA DE VALIDADE</t>
  </si>
  <si>
    <t>VINAGRE DE ÁLCOOL DE 1A. QUALIDADE EM FRASCO PLÁSTICO DE 900 ML.</t>
  </si>
  <si>
    <t>VINAGRE TINTO DE UVA. GALÃO DE 3 LITROS, COM DATA DE FABRICAÇÃO (DE ATÉ 60 DIAS DA ENTREGA) E DATA DE VALIDADE.</t>
  </si>
  <si>
    <t>XÍCARA PARA CAFÉ COM PIRES, PORCELANA, COR BRANCA, 200 ML</t>
  </si>
  <si>
    <t>XÍCARA PARA CAFÉ COM PIRES, PORCELANA, COR BRANCA, 50 ML</t>
  </si>
  <si>
    <t xml:space="preserve">Item </t>
  </si>
  <si>
    <t>Unid.</t>
  </si>
  <si>
    <t>Descrição</t>
  </si>
  <si>
    <t>Campus Rio do Sul</t>
  </si>
  <si>
    <t>Quantidades</t>
  </si>
  <si>
    <t>Unid</t>
  </si>
  <si>
    <t>Total</t>
  </si>
  <si>
    <t>Quant. Total</t>
  </si>
  <si>
    <t>Campus Araquari</t>
  </si>
  <si>
    <t>Campus Abelardo Luz</t>
  </si>
  <si>
    <t>COPO DESCARTÁVEL FRISADO BRANCO, 200ML, PACOTE COM 100 UNIDADES</t>
  </si>
  <si>
    <t>BANDEJA RETANGULAR DE PLÁSTICO PARA 7 LITROS. BANDEJA PARA CARNES, VERDURAS E LEGUMES. VOLUME: 7 LITROS - DIMENSÕES: 45,5 X 28 X 7,7 CM.</t>
  </si>
  <si>
    <t>CAIXA RETANGULAR PARA ALIMENTOS 3,5 LITROS. CAPACIDADE: 3,5 LITROS, MEDIDAS: 17,6 X 28,5 X 9,7 CM, MATERIAL: PLÁSTICO.</t>
  </si>
  <si>
    <t>Rolo</t>
  </si>
  <si>
    <t>PAPEL MANTEIGA, CELULOSE VEGETAL, 40 g/m2, 30 cm x 7,5 m</t>
  </si>
  <si>
    <t>kg</t>
  </si>
  <si>
    <t>AROMA ARTIFICIAL DE COCO, PARA IOGURTE, BEBIDA LÁCTEA E SORVETE. EMBALAGEM COM 5 KG. COM DATA DE FABRICAÇÃO (DE ATÉ 30 DIAS DA ENTREGA) E DATA DE Validade</t>
  </si>
  <si>
    <t>Kg</t>
  </si>
  <si>
    <t>AROMA ARTIFICIAL DE MORANGO, PARA IOGURTE, BEBIDA LÁCTEA E SORVETE EMBALAGEM COM 5 KG. COM DATA DE FABRICAÇÃO (DE ATÉ 30 DIAS DA ENTREGA) E DATA DE VALIDADE.</t>
  </si>
  <si>
    <t>POLPA DE PÊSSEGO COM PEDAÇOS DE FRUTA, PARA UTILIZAR EM IOGURTE, BEBIDA LÁCTEA E SORVETE. EMBALAGEM COM 25 KG. COM DATA DE FABRICAÇÃO (DE ATÉ 30 DIAS DA ENTREGA) E DATA DE VALIDADE.</t>
  </si>
  <si>
    <t>POLPA DE COCO, PARA UTILIZAR EM IOGURTE, BEBIDA LÁCTEA E SORVETE. EMBALAGEM COM 25 KG. COM DATA DE FABRICAÇÃO (DE ATÉ 30 DIAS DA ENTREGA) E DATA DE VALIDADE.</t>
  </si>
  <si>
    <t>POLPA DE MORANGO, PARA UTILIZAR EM IOGURTE, BEBIDA LÁCTEA E SORVETE. EMBALAGEM COM 25 KG. COM DATA DE FABRICAÇÃO (DE ATÉ 30 DIAS DA ENTREGA) E DATA DE VALIDADE.</t>
  </si>
  <si>
    <t>Litro</t>
  </si>
  <si>
    <t>LIPASE LÍQUIDA. ENZIMA NATURAL DE ORIGEM OVINA, UTILIZADA PARA A FABRICAÇÃO DE QUEIJOS PROVOLONE, PARMESÃO E MUSSARELA. COM DATA DE FABRICAÇÃO (DE ATÉ 30DIAS DA ENTREGA) E DATA DE VALIDADE</t>
  </si>
  <si>
    <t>Campus Ibirama</t>
  </si>
  <si>
    <t>Campus Luzerna</t>
  </si>
  <si>
    <t>Campus Santa Rosa do Sul</t>
  </si>
  <si>
    <t>Campus Fraiburgo</t>
  </si>
  <si>
    <t>Campus São Francisco do Sul</t>
  </si>
  <si>
    <t>Unidade</t>
  </si>
  <si>
    <t>Campus Brusque</t>
  </si>
  <si>
    <t>Jogo</t>
  </si>
  <si>
    <t>Pacote</t>
  </si>
  <si>
    <t>Copo plástico descartável com volume de 200 mL. PCT c/ 100</t>
  </si>
  <si>
    <t>Dispenser para sabonete líquido em polipropileno.</t>
  </si>
  <si>
    <t>CONJUNTO COLHERES DE CHÁ. 12 peças. em aço inox. Dimensões 147x 1mm.</t>
  </si>
  <si>
    <t>Conjunto</t>
  </si>
  <si>
    <t>CONJUNTO DE PRATO DE SOBREMESA. com 12 peças. Cor branca. Dimensões 19 cm. Composição porcelana</t>
  </si>
  <si>
    <t>JOGO DE JARRA DE VIDRO com 06 copos. Cor cristal.</t>
  </si>
  <si>
    <t>LIXEIRA PARA COLETA SELETIVA Contendo 5 compartimentos nas cores padrão, Vermelho = plástico Amarelo = metal Azul = papel e papelão Verde = vidro Marrom= resíduos orgânicos Capacidade: 50 lts cada compartimento (total de 250 Litros –5 compartimentos), em polietileno, resistente a agentes químicos e atmosféricos, ecologicamente correta, dispensa o uso de sacos de lixo, divisões nas cores padrões. Uso externo, com suporte para fixação do conjunto no chão, em estrutura metálica na cor preta. Com todos os acessórios para montagem e fixação. Deve conter placa em aço explicativa dos sentidos das cores (1 placa para cada conjunto de lixeira com 5 compartimentos).</t>
  </si>
  <si>
    <t>IFC - Reitoria</t>
  </si>
  <si>
    <t>Campus Blumenau</t>
  </si>
  <si>
    <t>Campus Concórdia</t>
  </si>
  <si>
    <t>Campus Videira</t>
  </si>
  <si>
    <t>Campus Camboriú</t>
  </si>
  <si>
    <t>FACA, LÂMINA EM AÇO INOX 5", CABO EM POLIPROPILENO BRANCO, COM FIO SERRILHADO, Dimensões aproximadas (Compr. X Larg. X Alt.): 275x60x13 mm. Peso Bruto: 0,0420 kg.</t>
  </si>
  <si>
    <t>COLHER, DESCARTÁVEL, PLÁSTICO, SOBREMESA, CRISTAL, 50 UNIDADES</t>
  </si>
  <si>
    <t>COPO, PLÁSTICO, DESCARTÁVEL, 180ML, CRISTAL, PACOTE 100 UNIDADES</t>
  </si>
  <si>
    <t>PRATO, DESCARTÁVEL, REFEIÇÃO, N° 15, BRANCO, PACOTE 10 UNIDADES</t>
  </si>
  <si>
    <t>CONDIMENTO CURRY - tempero com mistura de ervas e especiarias contendo cúrcuma, gengibre, coentro, cominho, fenogrego, pimenta do reino preta, pimenta calabresa, mostarda, noz moscada, canela da China, ouro e cravo da índia. Acondicionado em pacote de 50g com validade mínima de 6 meses a partir da entrega do produto).</t>
  </si>
  <si>
    <t>Farinha de trigo especial, tipo 1,enriquecido com ferro e ácido fólico sem fermento, pacote de 1 Kg, obtida exclusivamente do grão de trigo beneficiado a partir de cereal limpo, desgerminado, grão são e limpo, estando em perfeito estado de conservação; não poderá estar úmida, fermentada nem rançosa; deve apresentar aspecto de pó fino, cor branca, cheiro e odor próprio. Validade mínima de 120 dias a partir da data de entrega do produto.</t>
  </si>
  <si>
    <t>FEIJÃO BRANCO, tipo 1, classe branco, em embalagem plástica atóxica transparente, inviolável, de 500 g, constituído de no mínimo 95% de grãos inteiros e correspondentes a variedade no tamanho e cor, maduros, limpos e secos. A data de fabricação na entrega não deve ser superior a 30 dias.</t>
  </si>
  <si>
    <t>MISTURA PRONTA PARA BOLO, SABOR CENOURA, enriquecida com ferro e ácido fólico. Em embalagens de 5 Kg, contendo data de fabricação (na entrega não superior a 30 dias) e data de validade de no mínimo 4 meses. Deve apresentar maciez, sabor e cor característicos.</t>
  </si>
  <si>
    <t>MISTURA PRONTA PARA BOLO, SABOR CHOCOLATE, enriquecida com ferro e ácido fólico. Em embalagens de 5 Kg, contendo data de fabricação (na entrega não superior a 30 dias) e data de validade de no mínimo 4 meses. Deve apresentar maciez, sabor e cor característicos.</t>
  </si>
  <si>
    <t>MISTURA PRONTA PARA BOLO, SABOR LARANJA, enriquecida com ferro e ácido fólico. Em embalagens de 5 Kg, contendo data de fabricação (na entrega não superior a 30 dias) e data de validade de no mínimo 4 meses. Deve apresentar maciez, sabor e cor característicos.</t>
  </si>
  <si>
    <t>MISTURA PRONTA PARA BOLO, SABOR COCO, enriquecida com ferro e ácido fólico. Em embalagens de 5 Kg, contendo data de fabricação (na entrega não superior a 30 dias) e data de validade de no mínimo 4 meses. Deve apresentar maciez, sabor e cor característicos.</t>
  </si>
  <si>
    <t>MISTURA PRONTA PARA BOLO, SABOR BAUNILHA, enriquecida com ferro e ácido fólico. Em embalagens de 5 Kg, contendo data de fabricação (na entrega não superior a 30 dias) e data de validade de no mínimo 4 meses.</t>
  </si>
  <si>
    <t>MISTURA PRONTA PARA BOLO, SABOR ABACAXI, enriquecida com ferro e ácido fólico. Em embalagens de 5 Kg, contendo data de fabricação (na entrega não superior a 30 dias) e data de validade de no mínimo 4 meses.</t>
  </si>
  <si>
    <t>MISTURA PRONTA PARA CUCA, enriquecida com ferro e ácido fólico. Em embalagens de 5 Kg, contendo data de fabricação (na entrega não superior a 30 dias) e data de validade de no mínimo 6 meses.</t>
  </si>
  <si>
    <t>PÓ PARA GELATINA – SEM SABOR, em pacote com 1 Kg, contendo data de fabricação na entrega não superior a 30 dias.</t>
  </si>
  <si>
    <t xml:space="preserve">PÓ PARA GELATINA - SABORES: ABACAXI, CEREJA, FRAMBOESA, LIMÃO, MARACUJÁ, MORANGO, PÊSSEGO, TANGERINA E UVA (CONFORME SOLICITAÇÃO).EMBALAGEM DE 1 KG. VALIDADE: 6 MESES A PARTIR DA DATA DE ENTREGA. </t>
  </si>
  <si>
    <t>PÓ PARA PUDIM, SABOR CARAMELO. PACOTE DE 1KG COM DATA DE FABRICAÇÃO (NA ENTREGA NÃO SUPERIOR A 30 DIAS) E DATA DE VALIDADE.</t>
  </si>
  <si>
    <t>PRESUNTO COZIDO FATIADO SEM capa de gordura, resfriado, constituído de pernil suíno, água, sal, açúcar, proteína de soja, embalado à vácuo. Validade mínima de 30 dias a partir da entrega.</t>
  </si>
  <si>
    <t xml:space="preserve">SUCO DE UVA TINTO INTEGRAL, pronto para beber, caixa longa vida contendo 1 litro, SEM ADIÇÃO DE AÇÚCAR, SEM ADIÇÃO DE ÁGUA. </t>
  </si>
  <si>
    <t xml:space="preserve">SUCO DE UVA TINTO INTEGRAL, em garrafa escura contendo 2 litros, SEM ADIÇÃO DE AÇÚCAR, SEM ADIÇÃO DE ÁGUA. </t>
  </si>
  <si>
    <t>SUCO DE LARANJA INTEGRAL, NÃO ÁLCOOLICO, NÃO FERMENTADO, SEM CONSERVANTES E CORANTES. SEM ADIÇÃO DE AÇÚCAR. INGREDIENTES: LARANJAS IN NATURA. EMBALAGEM DE 200ML.</t>
  </si>
  <si>
    <t>SUCO DE LARANJA INTEGRAL, NÃO ÁLCOOLICO, NÃO FERMENTADO, SEM CONSERVANTES E CORANTES. SEM ADIÇÃO DE AÇÚCAR. INGREDIENTES: LARANJAS IN NATURA. GALÃO PLÁSTICO TRANSPARENTE DE 5 LITROS.</t>
  </si>
  <si>
    <t>VINAGRE DE MAÇÃ, composto por fermentado acético de maçã e conservador INS 224; com aspecto límpido, de cor, cheiro e sabor próprios. Embalagem primária: frasco plástico de 750 ml, atóxico, resistente, transparente, lacrado, contendo data de fabricação na entrega não superior a 30 dias</t>
  </si>
  <si>
    <t>Pacote 400g</t>
  </si>
  <si>
    <t>Pacote de 500g</t>
  </si>
  <si>
    <t>Pacote 40g</t>
  </si>
  <si>
    <t>PACOTE DE 2KG</t>
  </si>
  <si>
    <t>Un</t>
  </si>
  <si>
    <t>un</t>
  </si>
  <si>
    <t>Un.</t>
  </si>
  <si>
    <t>unidade</t>
  </si>
  <si>
    <t>pct</t>
  </si>
  <si>
    <t>Bobina</t>
  </si>
  <si>
    <t>Caixa</t>
  </si>
  <si>
    <t>Pct</t>
  </si>
  <si>
    <t>Galão</t>
  </si>
  <si>
    <t>Metro</t>
  </si>
  <si>
    <t>maço</t>
  </si>
  <si>
    <t>unidades</t>
  </si>
  <si>
    <t>Lata 400GR</t>
  </si>
  <si>
    <t>ALIMENTO PARA PREPARO DE VITAMINA, CONTENDO AÇÚCAR, FARINHA DE TRIGO INTEGRAL, FARINHA  DE TRICO ENRIQUECIDA COM FERRO E ÁCIDO FÓLICO, BANANA, MAÇÃ, MAMÃO, AROMATIZANTES,  ESTABILIZANTES CARBONATO DE CÁLCIO E FOSFATO BISSÓDICO E CORANTES NATURAIS CARMIM COCHONILA E URUCUM. PRAZO DE VALIDADE MÍNIMA DE 6 (SEIS) MESES A PARTIR DA DATA DE ENTREGA.</t>
  </si>
  <si>
    <t>POLPA DE FRUTA DE ABACAXI, DE PRIMEIRA QUALIDADE, EMBALAGEM INDIVIDUAL DE 1000G, CONGELADO EM SACO PLÁSTICO TRANSPARENTE E RESISTENTE, COM ESPECIFICAÇÕES DOS INGREDIENTES, DATA DE FABRICAÇÃO E PRAZO DE VALIDADE. REGISTRO NO MINISTÉRIO DA AGRICULTURA E/OU MINISTÉRIO DA SAÚDE.</t>
  </si>
  <si>
    <t>POLPA DE FRUTA DE MARACUJÁ, DE PRIMEIRA QUALIDADE, EMBALAGEM INDIVIDUAL DE 1000G, CONGELADO EM SACO PLÁSTICO TRANSPARENTE E RESISTENTE, COM ESPECIFICAÇÕES DOS INGREDIENTES, DATA DE FABRICAÇÃO E PRAZO DE VALIDADE. REGISTRO NO MINISTÉRIO DA AGRICULTURA E/OU MINISTÉRIO DA SAÚDE.</t>
  </si>
  <si>
    <t>POLPA DE FRUTA DE UVA, DE PRIMEIRA QUALIDADE, EMBALAGEM INDIVIDUAL DE 1000G, CONGELADO EM SACO PLÁSTICO TRANSPARENTE E RESISTENTE, COM ESPECIFICAÇÕES DOS INGREDIENTES, DATA DE FABRICAÇÃO E PRAZO DE VALIDADE. REGISTRO NO MINISTÉRIO DA AGRICULTURA E/OU MINISTÉRIO DA SAÚDE.</t>
  </si>
  <si>
    <t>SUCO CONCENTRADO DE MARACUJÁ. EMBALAGEM DE 500 ML. DEVERÁ CONTER EXTERNAMENTE DADOS DE IDENTIFICAÇÃO E PROCEDÊNCIA, INFORMAÇÕES NUTRICIONAIS, NÚMERO DO LOTE, DATA DE VALIDADE, QUANTIDADE DO PRODUTO, NÚMERO DE REGISTRO. DATA DE VALIDADE MÍNIMA DE 6 MESES A PARTIR DA DATA DE ENTREGA.</t>
  </si>
  <si>
    <t>ERVILHA EM CONSERVA – ACONDICIONADO EM EMBALAGEM LIMPA, RESISTENTE, ATÓXICA, ISENTA DE FERRUGEM, NÃO AMASSADA, COM PESO LÍQUIDO DRENADO APROXIMADO DE 2KG, APRESENTANDO EXTERNAMENTE DADOS DE IDENTIFICAÇÃO, PROCEDÊNCIA, INFORMAÇÕES NUTRICIONAIS, NÚMERO DE LOTE, DATA DE VALIDADE E QUANTIDADE DO PRODUTO. DATA DE VALIDADE MÍNIMA DE 6 MESES A CONTAR DA ENTREGA DO PRODUTO.</t>
  </si>
  <si>
    <t>FARINHA DE TRIGO INTEGRAL, OBTIDA DA MOAGEM DOS GRÃOS INTEIROS DO TRIGO, MANTÉM A ESTRUTURA DO FARELO, ONDE ESTÃO AS FIBRAS ALIMENTARES E DO GÉRMEN, FONTE DE VITAMINAS E SAIS MINERAIS DO GRÃO. COLORAÇÃO MARROM CLARA, COM ASPECTO E ODOR CARACTERÍSTICO. EMBALAGEM DE 1KG, ÍNTEGRA, SEM FUROS OU CARACTERÍSTICAS DISTINTAS. VALIDADE MÍNIMA DE 4 MESES A CONTAR DA DATA DE  ENTREGA</t>
  </si>
  <si>
    <t>PRÉ-MISTURA OU MISTURA PARA PÃO DE QUEIJO, CONTENDO BASICAMENTE POLVILHO, GORDURA, SAL, AROMATIZANTE E OUTROS COMPOSTOS. NA EMBALAGEM DEVERÁ CONTER INFORMAÇÕES SOBRE: COMPONENTES, MODO DE PREPARO, INFORMAÇÃO NUTRICIONAL, DATA DE FABRICAÇÃO, LOTE. EMBALAGEM DE 1 KG.</t>
  </si>
  <si>
    <t>COPOS DESCARTÁVEIS, EM PLÁSTICO RÍGIDO, ATÓXICO, ATENDENDO A NORMA DA ABNT NBR 14.865 E COM CERTIFICAÇÃO DO INMETRO, COM CAPACIDADE PARA 180ML, EMBALAGEM  COM 100 UNIDADES</t>
  </si>
  <si>
    <t>COPOS DESCARTÁVEIS, EM PLÁSTICO RÍGIDO, ATÓXICO, ATENDENDO A NORMA DA ABNT NBR 14.865 E COM CERTIFICAÇÃO DO INMETRO, COM CAPACIDADE PARA 300 ML. EMBALAGEM  COM 100 UNIDADES.</t>
  </si>
  <si>
    <t>CARNE BOVINA – PALETA SEM OSSO PORCIONADA, CONGELADA, EMBALADA EM 3KG, CAIXA COM 15 A 30 KG. VALIDADE DE 12 MESES E COM DARA DE EMBALAGEM NÃO SUPERIOR A 30 DIAS, PRODUZIDO E EMBALADO EM CONFORMIDADE COM AS NORMAS DA LEGISLAÇÃO SANITÁRIA VIGENTE, CONGELADO, EMBALADO A VÁCUO, EM SACO PLÁSTICO TRANSPARENTE E ATÓXICO, LIMPO, NÃO VIOLADO, RESISTENTE, QUE GARANTA A INTEGRIDADE DO PRODUTO ATÉ O MOMENTO DO CONSUMO, ACONDICIONADO EM CAIXAS LACRADAS. A EMBALAGEM DEVERÁ CONTER EXTERNAMENTE OS DADOS DE IDENTIFICAÇÃO, PROCEDÊNCIA, NÚMERO DE LOTE, DATA DE VALIDADE, NÚMERO DO REGISTRO NO MINISTÉRIO DA AGRICULTURA/SIF E CARIMBO DE INSPEÇÃO DO SIF</t>
  </si>
  <si>
    <t>PALMITO PICADO EM CONSERVA, DE PRIMEIRA QUALIDADE, MACIO, TENRO, ESBRANQUIÇADO, PRODUZIDO DE ACORDO COM AS NORMAS HIGIÊNICO-SANITÁRIAS ESTABELECIDAS, GARANTINDO A SEGURANÇA ALIMENTAR. EMBALAGEM APRESENTANDO EXTERNAMENTE DADOS DE IDENTIFICAÇÃO, PROCEDÊNCIA, INFORMAÇÕES NUTRICIONAIS, NÚMERO DE LOTE DATA DE VALIDADE E QUANTIDADE DO PRODUTO. DATA DE VALIDADE MÍNIMA DE 6 MESES A CONTAR DA DATA DE ENTREGA DO PRODUTO. EMBALAGEM DE 300G.</t>
  </si>
  <si>
    <t>Amassador de batata em aço inoxidável com comprimento igual ou acima de 30 cm</t>
  </si>
  <si>
    <t>Assadeira/esteira para pão francês, 5 telas perfuradas em alumínio, Tamanho: 58 cm x 70 cm.</t>
  </si>
  <si>
    <t>Assadeira/esteira para pão francês, 4 telas perfuradas em alumínio, Tamanho: 40 cm x 60 cm.</t>
  </si>
  <si>
    <t>ASSADEIRA RETANGULAR, MATERIAL ALUMÍNIO POLIDO, COM BORDAS, MEDINDO 40X70X6CM, CHAPA DE NO MÍNIMO 1MM, ALUMÍNIO POLIDO RESISTENTE.</t>
  </si>
  <si>
    <t>Chaira estriada para frigorífico com cabo branco e com 12 polegadas de comprimento</t>
  </si>
  <si>
    <t>Copo descartável transparente com capacidade para 180 ml. Pacote com 100 Unidades.</t>
  </si>
  <si>
    <t>Espatula em silicone com cabo em polipropileno branco ou aço inox. Deve suportar temperatura de até 240º C, sem derreter e/ou perder suas características. Não deve transmitir partículas ou odor aos alimentos.</t>
  </si>
  <si>
    <t>Faca para legumes/frutas com lâmina em aço inoxidável e cabos de polipropileno e formato ergonômico. Tamanho 4 polegadas.</t>
  </si>
  <si>
    <t>Palito ponta redonda de madeira para picolé .</t>
  </si>
  <si>
    <t>Papel toalha interfolhado, não reciclado, folhas com 2 dobras, 100% celulose, cor branca. Pacote com 1000 folhas.</t>
  </si>
  <si>
    <t>Pincel em silicone com cabo em polipropileno branco. Resiste até 220°; com 23cm de comprimento.</t>
  </si>
  <si>
    <t>Tampas metálicas para vidro tipo conserva 58 mm.</t>
  </si>
  <si>
    <t>Tampas metálicas para vidro tipo conserva 63 mm.</t>
  </si>
  <si>
    <t>Dessorador retangular com fundo reto para formas de queijo coalho/prato: 1000g.</t>
  </si>
  <si>
    <t>UN</t>
  </si>
  <si>
    <t>PC</t>
  </si>
  <si>
    <t>SUPER LIGA NEUTRA. PARA FABRICAÇÃO DE PICOLÉS.proporciona mais maciez e estabilidade aos sorvetes.ESPESSANTE NA FABRICAÇÃO DE PICOLÉS, FRASCO COM 100 GRAMAS.</t>
  </si>
  <si>
    <t>Caixa plástica 46 litros 56x36x31 cm Vazada, Agrícola para Hortifrúti , cor branca. Dimensões externas LxCxA: 55,6x36x31,5 cm. Dimensões internas LxCxA: 51,5x32x28 cm.Material: PEAD ? Polietileno de alta densidade.Empilhável. Com ombreiras. Espaço para gravação nos 4 lados. Colunas e fundo internos arredondados. Fundo bolinha (não machuca os produtos). Aplicação / Uso -Agrícola -Frutarias -Hortifrutigranjeiro -Supermercados -Transportadoras –Produtores rurais para colheita de frutas, como maçã, laranja, caju, etc , Material resistente na cor BRANCA.</t>
  </si>
  <si>
    <t>Dispenser manual para sabonete líquido com reservatório para reabastecer, sistema de abertura de fácil acesso sem uso de chave, cor branca, com visor central transparente para facilitar a visibilidade do sabonete. Deve acompanhar buchas e parafusos para fixação. Capacidade 800 ml. Com garantia de 6 meses.</t>
  </si>
  <si>
    <t>Dispenser para papel toalha interfolhas 2 e 3 dobras com reservatório para reabastecer com sistema de abertura de fácil acesso sem uso de chave, cor branca, com visor transparente para facilitar a visibilidade do papel toalha, saída “folha por folha” para evitar desperdício. Deve acompanhar buchas e parafusos para fixação</t>
  </si>
  <si>
    <t>Rodo para pia/bancada; em prolipropileno; com base emborrachada; ser preferencialmente de cor clara; borracha antimofo; não apresentar madeira na estrutura de todo o produto; dimensões aproximadas 20 (larg.) x 24 (comp.) x 3 (alt.) cm. Material resistente e durável. Para uso em cozinha industrial.</t>
  </si>
  <si>
    <t>ACHOCOLATADO Achocolatado líquido com leite integral pronto para beber, caixa longa vida de 200 ml com canudo. Marcas de referência: Toddynho, Nescau, Choco Milk</t>
  </si>
  <si>
    <t>AMENDOIM TORRADO Amendoim torrado, tipo salgado, descascado, produzido com grãos selecionados, são, insentos de sujidades, para alimentação pessoal. Deve ter cor, sabor e aroma característicos. Embalagem: pacote individual com 150 g, contento informação nutricional e fabricação. Data de validade mínima de 6 meses a partir da data de entrega. Marcas de referência: yoki, Dori Dr. Oetker, Elmachips e Noroeste</t>
  </si>
  <si>
    <t>BEBIDA LÁCTEA Bebida láctea à base de leite com polpa de frutas, em embalagem de 170 gramas ou 200 ml, com canudo. Validade mínima de 06 meses. Marcas de referência: Piracanjuba, Neston..</t>
  </si>
  <si>
    <t>CARNE BOVINA TIPO COXÃO MOLE CORTE EM BIFE Bife de coxão mole in natura congelado, cortado em bife entre 140 e 160g, proveniente de MACHOS da espécie bovina, sadios, abatidos sob inspeção veterinária, sem osso, contendo no máximo 6% de gordura, embalagem a vácuo própria para alimentos, para consumo humano. A matéria-prima utilizada deve estar isenta de tecidos inferiores como ossos, cartilagens, gordura parcial, aponeuroses, tendões, coágulos, etc. A embalagem primária deve ser plástica, atóxica, resistente, transparente; e a secundária, de papelão e contendo entre 15 e 30 Kg, etiquetada com o tipo de carne, peso, validade (mínima de 8 meses a partir da entrega do produto), data de empacotamento não superior a 10 dias.</t>
  </si>
  <si>
    <t>CARNE SUÍNA TIPO BISTECA Bisteca suína in natura congelada, cortada em bifes separadamente, cortes entre 180 g a 200 g, Deverá conter no máximo 10% de gordura, ser isenta de cartilagens e conter no máximo 3% de aponevroses. A embalagem primária deve ser plástica, atóxica, resistente, transparente; e a secundária de papelão; etiquetadas com o tipo de carne, peso, validade (mínima de 8 meses a partir da entrega do produto), data de empacotamento não superior a 10 dias.</t>
  </si>
  <si>
    <t>COOKIES INTEGRAIS Cookies integrais em embalagens individuais. Características: íntegro com cor, odor, sabor e textura característica. Embalagem individual contento de 30g a 50g, atóxica, resistente, rotulado de acordo com a legislação vigente Na data da entrega o produto deve dispor de no mínimo 04 meses de validade. Sabor de chocolate castanha ou banana. Marcas de referência: Mãe Terra, Jasmine e Bauducco.</t>
  </si>
  <si>
    <t>REFORÇADOR PARA PÃO Reforçador para pão francês. Contendo data de fabricação (entrega não superior a 30 dias) e data de validade. Embalagem de 5kg.</t>
  </si>
  <si>
    <t>SABORIZANTE EM PÓ responsáveis por dar aos picolés e sorvetes cor, sabor e textura características a cada sabor de sorvete- EMBALAGEM DE 1 KG COM IDENTIFICAÇÃO DO PRODUTO, DOS INGREDIENTES, INFORMAÇÕES NUTRICIONAIS, MARCA DO FABRICANTE E INFORMAÇÕES DO MESMO, PRAZO DE VALIDADE, PESO LIQUIDO E ROTULAGEM DE ACORDO COM A LEGISLAÇÃO.Sabores:Abacaxi: 1kg, Limão: 1Kg,Coco: 1Kg, Chocolate: 1 Kg, Creme: 1Kg, Morango: 1Kg, Uva: 1Kg, Maracujá: 1Kg, Pêssego: 1Kg, Leite condensado: 1Kg</t>
  </si>
  <si>
    <t>SUCO INTEGRAL DIVERSOS SABORES LARANJA, MAÇA, PÊSSEGO, UVA Suco pronto para beber, caixa longa vida de 200 ml com canudo, SEM ADIÇÃO DE AÇÚCAR e SEM ADIÇÃO DE ÁGUA.</t>
  </si>
  <si>
    <t>VINHO TINTO SECO Vinho tinto seco garrafão de 4 L.</t>
  </si>
  <si>
    <t>CONDIMENTO COLORAU, corante natural de urucum (pacote de 500 gramas). Sem glúten. Validade mínima de 6 meses a partir da entrega do produto.</t>
  </si>
  <si>
    <t>DOCE DE FRUTA com a pura polpa da fruta; em pasta; em potes de 400 g; nos sabores: goiaba, maçã, abacaxi, morango, figo, abóbora com coco e uva (conforme solicitação). Não deverá conter mais que 12 gramas de carboidratos na porção de 20 gramas. A data de fabricação na entrega não deve ser superior a 30 dias.</t>
  </si>
  <si>
    <t>MACARRÃO INTEGRAL FORMATO ESPAGUETE, feito com farinhas integrais, com mais de 5 gramas de fibra na porção de 80 gramas, embalagem de 500 gramas. O produto deverá apresentar validade mínima de 06 (seis) meses a partir da data de entrega.</t>
  </si>
  <si>
    <t>MACARRÃO INTEGRAL FORMATO PARAFUSO, com mais de 5 gramas de fibra na porção de 80 gramas, embalagem de 500 gramas. O produto deverá apresentar validade mínima de 06 (seis) meses a partir da data de entrega.</t>
  </si>
  <si>
    <t>MACARRÃO INTEGRAL FORMATO PENNE, com mais de 5 gramas de fibra na porção de 80 gramas, embalagem de 500 gramas. O produto deverá apresentar validade mínima de 06 (seis) meses a partir da data de entrega.</t>
  </si>
  <si>
    <t>MACARRÃO SEM GLÚTEN DE MILHO FORMATO PENNE, sem adição de corantes artificiais. Embalagem de 500 gramas. O produto deverá apresentar validade mínima de 06 (seis) meses a partir da data de entrega.</t>
  </si>
  <si>
    <t>MACARRÃO SEM GLÚTEN DE ARROZ FORMATO PARAFUSO, sem adição de corantes artificiais. Embalagem de 500 gramas. O produto deverá apresentar validade mínima de 06 (seis) meses a partir da data de entrega.</t>
  </si>
  <si>
    <t>TEMPERO COMPLETO sem pimenta e SEM GLUTAMATO MONOSSÓDICO, em embalagem plástica contendo data de fabricação na entrega não superior a 30 dias.</t>
  </si>
  <si>
    <t>Açúcar cristal especial. Embalagem plástica resistente de 5kg, íntegra. Com certificado da iso 9001, data de fabricação (na entrega não superior a 30 dias) e data de validade.</t>
  </si>
  <si>
    <t>Água mineral sem gás, embalagem lacrada, com 5 litros. Contendo data de fabricação (na entrega não superior a 100 dias) e data de validade.</t>
  </si>
  <si>
    <t>Bacia ou bandeja plástica branca de polipropileno. Material resistente e atóxico, para acondicionamento e preparo de alimentos. Capacidade 10 litros, com medidas de 47,2 x 32,5 x 8,8 cm</t>
  </si>
  <si>
    <t>Bacia ou bandeja plástica branca de polipropileno. Material resistente e atóxico, para acondicionamento e preparo de alimentos. Capacidade 17,5 litros, com medidas de 65 x 33 x 8 cm</t>
  </si>
  <si>
    <t>Bacia redonda transparente capacidade 19,5 litros, espessura 2 mm. Dimensões: 17 x 46 cm.</t>
  </si>
  <si>
    <t>Balde preto extra forte para construção. Produzido em polipropileno com alça metálica. Capacidade 12 l.</t>
  </si>
  <si>
    <t>Bandeja de papelão laminado redonda, n°10, com 48 cm de diâmetro</t>
  </si>
  <si>
    <t>Bandeja de papelão laminado redonda, n°8, com 38,5 cm de diâmetro</t>
  </si>
  <si>
    <t>Bandeja de papelão laminado retangular nº5, com 40 cm de comprimento e 33 cm de largura</t>
  </si>
  <si>
    <t>Bandeja de papelão laminado retangular nº6, com 46,5 cm de comprimento e 37,5 cm de largura</t>
  </si>
  <si>
    <t>Bandeja Plástica, cor Branca, formato Retangular para uso em alimentos. Capacidade: 12,5L. Medidas: 53x38,3x8,4 cm.</t>
  </si>
  <si>
    <t>Bandeja Plástica, cor Branca, formato Retangular para uso em alimentos. Nas dimensões: Altura: 18 Cm;  Largura: 32,8 Cm; Profundidade: 53,5 cm Capacidade: 25 Litros</t>
  </si>
  <si>
    <t>Banha suína, peça de 1 kg contendo data de fabricação (não superior a 15 dias e data de validade. Entrega mensal</t>
  </si>
  <si>
    <t>Bolsa de pano alvejado para limpeza, de algodão na cor branca, 98% algodão, com tamanho de 43 x 68 cm.</t>
  </si>
  <si>
    <t>Cárneos: Carcaça bovina, com temperatura entre 0 a7°C, transportada de acordo com as normas da Vigilância Sanitária (Veículo Frigorífico). Acompanhada de laudo de inspeção com idade declarada do animal ( no máximo 2 anos), com laudo de data de abate (no máximo de 2 dias a partir da data de entrega). Entrega em veículo frigorífico, com temperatura de 0ºC a 7º nas quartas-feiras pela manhã (08:00 h). Obs: Deverá ocorrer a entrega de uma carcaça com peso de 180 a 200 kg, pela parte da manhã. Entrega semanal de acordo com a solicitação do setor responsável.</t>
  </si>
  <si>
    <t>Cárneos: Carcaça suína, constituída somente pelas partes pernil, costela e paleta, sem pele, pesando de 20 a 30 kg, com laudo de data de abate(no máximo de 2 dias a partir da data de entrega). Entrega em veículo frigorífico, com temperatura interna do pernil de 0ºC a 7º nas quartas-feiras pela manhã (08:00 h). Entrega semanal de acordo com solicitação do setor responsável.</t>
  </si>
  <si>
    <t>Cárneos: Carne bovina coxão mole ou coxão de dentro sem osso, peça de aproximadamente 08 kg, entrega do produto resfriado ( não congelado), e com data de abate do animal não superior a 2 dias no ato da entrega. Contendo no máximo 10% de sebo e gordura, com aspecto de cor, cheiro e sabor próprio, embalada em saco plástico transparente atóxico, em embalagem secundária de papelão e contendo de 15 a 30 kg/caixa, pesando no máximo 30 kg, com laudo de data de abate (no máximo de 2 dias a partir da data de entrega). Entrega em veículo frigorífico, com temperatura de 0ºC a 7º nas quartas-feiras pela manhã (08:00 h). Entrega em veículo frigorífico, nas segundas-feiras pela manhã de acordo com solicitação do setor responsável</t>
  </si>
  <si>
    <t>CÁRNEOS: Carne bovina moída tipo “de primeira”. Carne bovina, de partes coxão mole e/ou patinho moída em disco de corte número 5, livre, nervos e pelancas , com gordura não ultrapassando 10%, sem osso. Aspecto, cor, sabor e odor característicos, isenta de manchas esverdeadas. Própria para o consumo humano. Embalagem primária de plástico resistente, transparente, atóxico e íntegro, pacotes de no máximo 5Kg. Embalagem secundária de papelão lacrada, íntegra e rotulada de acordo com a legislação vigente e com as seguintes informações: denominação de venda do produto, marca, identificação de origem, data de embalagem, data de validade, número do lote, composição, informação nutricional, peso líquido, carimbo do serviço de inspeção federal ou estadual e número de registro do produto em órgão competente. Deve ser transportada de acordo com a legislação vigente e em temperatura entre -12º C e -18º C.</t>
  </si>
  <si>
    <t>Cárneos: Costela bovina, com temperatura entre 0 a7°C, transportada de acordo com as normas da Vigilância Sanitária (Veículo Frigorífico). Acompanhada de laudo de inspeção com idade declarada do animal ( no máximo 2 anos), com laudo de data de abate (no máximo de 2 dias a partir da data de entrega). Entrega em veículo frigorífico, com temperatura de 0ºC a 7º nas quartas-feiras pela manhã (08:00 h). Obs: Deverá ocorrer a entrega de uma carcaça com peso de 180 a 200 kg, todas as quartas-feiras pela parte da manhã (8:00 h). Entrega de acordo com solicitação do setor responsável.</t>
  </si>
  <si>
    <t>Cárneos: Filé corrido bovino, com temperatura entre 0 a7°C, transportada de acordo com as normas da Vigilância Sanitária (Veículo Frigorífico). Acompanhada de laudo de inspeção com idade declarada do animal ( no máximo 2 anos), com laudo de data de abate (no máximo de 2 dias a partir da data de entrega). Entrega em veículo frigorífico, com temperatura de 0ºC a 7º nas quartas-feiras pela manhã (08:00 h). Obs: Deverá ocorrer a entrega de uma carcaça com peso de 180 a 200 kg, todas as quartas-feiras pela parte da manhã (8:00 h). Entrega de acordo com solicitação do setor responsável.</t>
  </si>
  <si>
    <t>Cesto estanhado para fritura. 20 cm de diâmetro. Dimensões (AxLxP) 31 x 21 x 7,5 cm. Peso do produto: 150 g</t>
  </si>
  <si>
    <t>Chaira Estriada com 31cm. Cabo na Cor branca com 13cm. Lâmina em aço inoxidável de alta performance. Certificação NSF (National Sanitary Fundation).  Cabo ergonômico com proteção antimicrobial (garantia Sanitized), apoio para o dedo, proteção frontal e traseira, textura com alta aderência e fácil limpeza.</t>
  </si>
  <si>
    <t>Chaleira de alumínio com cabo de baquelite, capacidade de 5 Litros</t>
  </si>
  <si>
    <t>Coagulante líquido para queijos, de origem bovina, padronizado, utilizado para fabricação de todos os tipos de queijos. Contendo Pepsina Bovina e Renina (Quimosina). Embalagem com 200 mL</t>
  </si>
  <si>
    <t>Colher em polietileno côncava 45x5,5cm resistente à 160°C Descrição: Material sintético e atóxico, Higiênico, Evita a proliferação de fungos e bactérias.</t>
  </si>
  <si>
    <t>Condimento de alho em pó para embutidos cárneos, embalagem máxima de 500g</t>
  </si>
  <si>
    <t>Condimento para hambúrguer bovino, embalagem máxima 1000g.</t>
  </si>
  <si>
    <t>Condimento: Fixador De Cor Para Produtos Cozidos A Base De Eritorbato De Sódio, Embalagem Máxima De 250g. (MESMO FABRICANTE sal de cura PARA QUE AMBOS TENHAM A REAÇÃO DESEJADA DO PRODUTO)</t>
  </si>
  <si>
    <t>Condimento: Fixador De Cor Para Produtos Frescais A Base De Eritorbato De Sódio, Embalagem Máxima De 1000g. (MESMO FABRICANTE sal de cura PARA QUE AMBOS TENHAM A REAÇÃO DESEJADA DO PRODUTO)</t>
  </si>
  <si>
    <t>Condimento: LOURO desidratado (Pacote com 50 g). Contendo data de fabricação (na entrega não superior a e data de validade.</t>
  </si>
  <si>
    <t>Condimento: ORÉGANO desidratado (Pacote de 100g), contendo data de fabricação (na entrega não superior a 100 dias) e data de validade.</t>
  </si>
  <si>
    <t>Condimento: PIMENTA do reino moída (Embalagem de 50 g), contendo data de fabricação (na entrega não superior a 100 dias) e data de validade.</t>
  </si>
  <si>
    <t>Condimento: PIMENTA em grãos (Pacote de 50g). Contendo data de fabricação (na entrega não superior a 100 dias) e data de validade.</t>
  </si>
  <si>
    <t>Condimento: Sal De Cura A Base De Nitrito E Nitrato De Sódio Para Produtos Cozidos, Embalagem Máxima De 1000g. (MESMO FABRICANTE fixador de cor PARA QUE AMBOS TENHAM A REAÇÃO DESEJADA DO PRODUTO)</t>
  </si>
  <si>
    <t>Condimento: Sal De Cura A Base De Nitrito E Nitrato De Sódio Para Produtos Frescais, Embalagem Máxima De 1000g. (MESMO FABRICANTE fixador de cor, PARA QUE AMBOS TENHAM A REAÇÃO DESEJADA DO PRODUTO)</t>
  </si>
  <si>
    <t>Copo descartável transparente capacidade 250 ml (Pacote com 100 unidades). Produzidos de acordo com as normas da ABNT NBR 14.865/2012.</t>
  </si>
  <si>
    <t>Copo descartável para bebidas quentes e frias com capacidade 300 ml (Pacote com 100 unidades).</t>
  </si>
  <si>
    <t>Coxinha da asa de frango congelada. Pacote de 1 kg, acondicionado em caixa de papelão limpa e íntegra. Transportado de acordo com normas da vigilância sanitária – veículo frigoríficos. Entrega mensal</t>
  </si>
  <si>
    <t>Emulsificante para embutidos cárneos a base de amido modificado, embalagem de 600g, com dosagem de uso de 600g de produto (emulsificante), para 100 kg de massa.</t>
  </si>
  <si>
    <t>Ervilha reidratada sachê com peso líquido 3kg e drenado 2 kg, embalagem com data de fabricação (na entrega não superior a 30 dias) e data de validade.</t>
  </si>
  <si>
    <t>Escumadeira grande toda em Inox. Comprimento Total: 42 cm; Diâmetro de 20 cm; Espessura: 1.2 mm;</t>
  </si>
  <si>
    <t>Escumadeira Telada num. 28 para Frituras. Toda estanhada. Comprimento do cabo: 46cm; Diâmetro da peneira: 28cm.</t>
  </si>
  <si>
    <t>Espátula culinária. Em plástico. Altura 25 cm. Largura 10 cm. Espessura 6 mm.</t>
  </si>
  <si>
    <t>Espátula de silicone culinária tipo pão duro. Antiaderente, cabo em acrílico. Comprimento de 23 cm.</t>
  </si>
  <si>
    <t>Espátula em inox, peça única, 1,2 mm x 25 cm, com cabo em polietileno na cor branca 10.</t>
  </si>
  <si>
    <t>Estabilizante a base de polifosfatos para produtos frescais, embalagem máxima de 250g, com dosagem de uso de 250g de produto (estabilizante) para 100 kg de massa</t>
  </si>
  <si>
    <t>Faca 12 polegadas. Lâmina em aço inoxidável. Cabo branco em polipropileno. Comprimento total: 45 cm. Comprimento da lâmina: 30,5 cm. Espessura da lâmina: 2 mm.</t>
  </si>
  <si>
    <t>Farinha de arroz, sem glúten. Pacote com 1 Kg. Contendo data de fabricação (na entrega não superior a 100 dias) e data de validade</t>
  </si>
  <si>
    <t>Fécula de batata, sem glúten. Embalagem com 400 g. Contendo data de fabricação (na entrega não superior a 100 dias) e data de validade</t>
  </si>
  <si>
    <t>Fermento biológico fresco, embalagem de 500g. Ingredientes saccharomyces cerevisiae. Com no mínimo 30 dias de validade no ato da entrega. Transportado de acordo com as normas da vigilância sanitária (veículo frigorífico). Não pode ser congelado. Apresentar ficha técnica junto a proposta. Entrega semanal.</t>
  </si>
  <si>
    <t>Fermento biológico seco instantâneo, para pão. Levedura Saccharomyces cerevisiae. Embalagem com 125 g, contendo data de fabricação (na entrega não superior a 100 dias) e data de validade.</t>
  </si>
  <si>
    <t>Fermento láctico mesofílico para fabricação de queijos prato. Apresentação: sachê para utilização em 500 litros de leite. Validade mínima de um ano após a data da entrega. Acompanhado de ficha técnica. Composição principal de Lactococcus lactis. Produto de acordo com os padrões microbiológicos, segundo especificações estabelecidas pela legislação</t>
  </si>
  <si>
    <t>Fermento láctico termofílico para fabricação de queijos muçarela de fermentação lenta. Apresentação: sachê para 500 litros de leite. Validade mínima de um ano após a data da entrega. Acompanhado de Ficha Técnica. Composição de Streptococcus thermophilus. Produto de acordo com os padrões microbiológicos, segundo especificações estabelecidas pela legislação</t>
  </si>
  <si>
    <t>Filme PVC, 28 cm x 30 m.</t>
  </si>
  <si>
    <t>Fita teste cloro até 220 ppm. Embalagem com 50 tiras.</t>
  </si>
  <si>
    <t>FLOCOS DE MILHO NATURAL (sem açúcar) amarelo, com aspecto, cor, cheiro e sabor próprios com ausência de umidade, fermentação, ranço, isento de sujidades, parasitas e larvas. Embalagem de 1 kg, sacos plásticos transparentes e atóxicos, tampos não violados, resistentes que garantam a integridade do produto até o momento do consumo. A embalagem deverá conter externamente os dados de identificação e procedência, informação nutricional, nº do lote, data de validade, quantidade do produto. O produto deverá apresentar validade mínima de 05 (cinco) meses a partir da data de entrega na unidade requisitante. Data de fabricação não superior a 30 dias da data de Entrega.</t>
  </si>
  <si>
    <t>Forma assadeira de vidro retangular com alças furadas, transparente, capacidade de 3,5 litros, altura 7 a 9 cm, largura 23 a 25 cm e profundidade 36 a 40 cm</t>
  </si>
  <si>
    <t>Forma de papel kraft para panetone de 500g. Pacote com 100 unidades.</t>
  </si>
  <si>
    <t>Forminha de papel metalizada prata para cupcake nº 0, pacote com 50 unidades.</t>
  </si>
  <si>
    <t>Fruta seca: Damasco desidratado, embalagem contendo identificação do fabricante e data de fabricação (na entrega não superior a 60 dias). Embalagem de 200 g</t>
  </si>
  <si>
    <t>Garfo plástico descartável para bolo, transparente, pacote com 50 unidades.</t>
  </si>
  <si>
    <t>Iogurte nos sabores morango e coco. Embalados em pacotes plásticos de 900 ml, com validade e data de embalagem não superior a 10 dias no ato da entrega. Produto refrigerado e entregue em veículo frigorífico. Apresentar ficha técnica do produto junto com a proposta. Entrega semanal.</t>
  </si>
  <si>
    <t>Iogurte sem lactose, embalagem de 140g, sabor morango e coco.</t>
  </si>
  <si>
    <t>Lácteos: Liga neutra para sorvete. Embalagem com 100 g.</t>
  </si>
  <si>
    <t>Leite 100% sem lactose, caixa tetrapak, UHT, caixa de 1 litro</t>
  </si>
  <si>
    <t>Leite integral caixa tetrapak, UHT, caixa de 1 litro.</t>
  </si>
  <si>
    <t>Lixeira plástica, 15 litros com tampa rígida para abertura e pedal resistente, reforçado e com acionamento rígido quadrada. Branca.</t>
  </si>
  <si>
    <t>Lixeira plástica, branca 30 litros com tampa e pedal, quadrada.</t>
  </si>
  <si>
    <t>Marmitex de alumínio nº 9 c/ tampa. Caixa com 100 unidades</t>
  </si>
  <si>
    <t>Palito de dente, embalado um a um. Caixa com 1000 palitos.</t>
  </si>
  <si>
    <t>Panela caçarola em alumínio, acompanha tampa compatível em alumínio. 2 cabos em alumínio. Altura: 13,5 Cm; Diâmetro: 28 Cm; Espessura: 2 mm. Capacidade 8,3L</t>
  </si>
  <si>
    <t>Panela caçarola em alumínio, acompanha tampa compatível em alumínio. 2 cabos em alumínio. Altura: 26 Cm; Diâmetro: 33 Cm; Espessura: 3 mm.</t>
  </si>
  <si>
    <t>Pão francês cru congelado de alta fermentação: 6 horas. Unidades de pão com peso unitário variando entre 60g e 70g. Embalagem com peso entre 6,5 kg e 6,7 kg. Validade de 60 dias. Transporte frigorífico. Entrega semanal.</t>
  </si>
  <si>
    <t>Papel toalha branco 3 dobras, tamanho mínimo 20,5 x 22cm (pacote com 1250 folhas), sem odor, 100% celulose, virgem.</t>
  </si>
  <si>
    <t>Papel toalha rolo. Produto de alta qualidade 100% celulose. Tamanho: 20 cm x 100 m.</t>
  </si>
  <si>
    <t>Peneira de polietileno, 18,5 Cm De diâmetro</t>
  </si>
  <si>
    <t>Plástico liso em bobina em polietileno transparente, virgem (não reciclado) em folha com 25 micras, altura de 50 cm. Bobina de 12 kg.</t>
  </si>
  <si>
    <t>Pote plástico descartável para sobremesa, transparente, sem tampa, capacidade 200 ml. Pacote com 50 un.</t>
  </si>
  <si>
    <t>Prato plástico descartável branco 21 cm de diâmetro, pacote com 10 unidades.</t>
  </si>
  <si>
    <t>Prato plástico descartável branco 26 cm de diâmetro, pacote com 10 unidades.</t>
  </si>
  <si>
    <t>Prato plástico descartável para bolo 15 cm de diâmetro. Pacote com 10 unidades. Cor: branco.</t>
  </si>
  <si>
    <t>Queijo mussarela com embalagem individual a vácuo (porção de no mínimo 1 kg e máximo 2 kg) validade mínima de 60 dias e data de embalagem não superior a 10 dias (na entrega). Produto refrigerado e entregue em veículo frigorífico. Entrega semanal</t>
  </si>
  <si>
    <t>Queijo parmesão ralado, embalagem de 900g a 1,2 kg. Validade mínima de 60 dias e data de embalagem não superior a 10 dias no ato da entrega. Entrega mensal.</t>
  </si>
  <si>
    <t>Queijo sem lactose fatiado. Embalagem de 130 g. Entrega semanal.</t>
  </si>
  <si>
    <t>Realçador de sabor, glutamato monossódico produzido por fermentação do melaço da cana­ de­açúcar, embalagem máxima de 500g.</t>
  </si>
  <si>
    <t>Saco para talher em plástico virgem, espessura 0,04. Medidas aproximadas 8 x 23 cm. Embalagem com 1000 unidades.</t>
  </si>
  <si>
    <t>Saco plástico transparente, resistente, reforçado, 15 micras, virgem, não reciclado, capacidade aproximada 100 litros.Embalagem com 100 unidades.</t>
  </si>
  <si>
    <t>Salamoníaco, embalagem de 1 kg, contendo data de fabricação (na entrega não superior a 100 dias) e data de validade.</t>
  </si>
  <si>
    <t>Semolina De Trigo Durum. Contendo identificação do fabricante, data de fabricação (na entrega não superior a 100 dias) e data de validade. Embalagem com 1 Kg. </t>
  </si>
  <si>
    <t>Suco concentrado sabor guaraná, com adição de açúcar. Validade 6 meses. Embalagem de 5 litros. Entrega mensal.</t>
  </si>
  <si>
    <t>Suco concentrado sabor laranja com adição de açúcar. Validade de 6 meses. Embalagem de 5 litros. Apresentar ficha técnica do produto na proposta.Entrega mensal.</t>
  </si>
  <si>
    <t>Tacho furado com furo fino nº 60, diametro 60cm, altura 21cm e capacidade de 38 litros</t>
  </si>
  <si>
    <t>Talher, Colher. Cabo de polipropileno. Lâmina em aço inox 8 cm, espessura 1 mm.</t>
  </si>
  <si>
    <t>Talher, Faca de serrinha. Cabo de polipropileno branco. Lâmina totalmente em aço inox 11 cm, totalmente serrilhada, espessura do dorso 1 mm.</t>
  </si>
  <si>
    <t>Talher, Garfo. Cabo de polipropileno. Lâmina em aço inox 8 cm,  espessura 1 mm.</t>
  </si>
  <si>
    <t>Tarro para transporte de leite plástico, atóxico, capacidade 50 litros, com medição e duas alças superiores e uma alça inferior de pegada. Tampa plástica rosqueável vedante. produto a prova de amassos e transbordo do conteúdo. Deve possuir grau alimentar conforme comprovação pelo fabricante.</t>
  </si>
  <si>
    <t>Tecido oxford xadrez (1,5x2cm), 100 % poliéster, 1,50 m de largura. Cor azul.</t>
  </si>
  <si>
    <t>Tecido oxford xadrez (1,5x2cm), 100 % poliéster, 1,50 m de largura. Cor vermelha.</t>
  </si>
  <si>
    <t>Tigela de vidro 3 litros com tampa de plástico.</t>
  </si>
  <si>
    <t>Tripa artificial em poliamida para embutimento de produtos cárneos, calibre de 56mm em rolo de 100 m</t>
  </si>
  <si>
    <t>Tripa natural de suína salgada para lingüiça frescal, calibre de 28 mm e máximo de 32 mm (maço de 80m).</t>
  </si>
  <si>
    <t>Vinagre branco de álcool (galão com 5 litros), contendo data de fabricação (de até 60 dias da entrega) e data de validade.</t>
  </si>
  <si>
    <t>Vinagre tinto de uva (galão com 5 litros) contendo data de fabricação (de até 60 dias da entrega) e data de validade.</t>
  </si>
  <si>
    <t>Bandeja Polietileno plástico 53 x 37 x 08 cm</t>
  </si>
  <si>
    <t>Bandeja Polietileno, na cor branca. Medidas: 30,3 cm (C) x 22,1 cm (L) x 7,5 cm (A)</t>
  </si>
  <si>
    <t>Linquiça toscana congelada, embalada em pacotes de 1 kg, acondicionados em caixas de papelão limpa e íntegra. Validade de no mínimo 12 meses e data de embalagem não superior a 30 dias. Transportado de acordo com normas da vigilância sanitária – veículo frigorífico. Entrega quinzenal</t>
  </si>
  <si>
    <t>Toalha branca para louças em algodão alvejado, com barra. Tamanho 50m x 70 cm. Pacote com 12 unidades.</t>
  </si>
  <si>
    <t>Planilha de Quantidades e Custo</t>
  </si>
  <si>
    <t>300g</t>
  </si>
  <si>
    <t>200g</t>
  </si>
  <si>
    <t>395g</t>
  </si>
  <si>
    <t>1 litro</t>
  </si>
  <si>
    <t>1kg</t>
  </si>
  <si>
    <t xml:space="preserve">Palmito tolete em conserva, de primeira qualidade, macio, tenro, esbranquiçado, produzido de acordo com as normas higiênico-sanitárias estabelecidas, garantindo a segurança alimentar. Embalagem apresentando externamente dados de identificação, procedência, informações nutricionais, número de lote data de validade e quantidade do produto. Data de validade mínima de 6 meses a contar da data de entrega do produto. Apresentar cópia do alvará sanitário da empresa produtora. </t>
  </si>
  <si>
    <t xml:space="preserve">Creme de leite sem lactose, embalagem Tetra Pack. </t>
  </si>
  <si>
    <t xml:space="preserve">Leite condensado sem lactose, embalagem Tetra Pack. </t>
  </si>
  <si>
    <t xml:space="preserve">Leite Semidesnatado, zero lactose, embalagem Tetra Pack. </t>
  </si>
  <si>
    <t xml:space="preserve">Fubá/Farinha de milho - Fubá de milho amarelo, grosso, obtido pela torração do grão de milho, previamente macerado, socado e peneirado, isento de matérias terrosas, parasitas, detritos animais ou vegetais e odores estranhos, bolor e umidade, embalagem de polietileno, atóxico, transparente, resistente. Prazo de validade mínimo de cinco meses a contar da data de entrega. </t>
  </si>
  <si>
    <t>Lata 400g</t>
  </si>
  <si>
    <t>Pó para preparo de alimento sabor morango. Acondicionado em lata contendo 400g. A embalagem deverá conter externamente dados de identificação e procedência, informações nutricionais, número do lote, data de validade, quantidade do produto, número de registro. Com data de validade mínima de 6 meses a partir da data de entrega.</t>
  </si>
  <si>
    <t>25kg</t>
  </si>
  <si>
    <t>170g</t>
  </si>
  <si>
    <t>Caixa plástica fechada (monobloco), com capacidade entre 45 e 50 litros, em polipropileno, com dimensões aproximadas de 240mm de altura, 400mm de largura e 600mm de comprimento, com tampa, nas cores branco, azul, preto e café (40 unidades de cada), com tampa</t>
  </si>
  <si>
    <t>Caixa plástica vazada para vegetais em polipropileno e polipropileno de alta densidade, com capacidade para 52 litros, (nas cores: azul-30 unidades, branca-50 unidades, preta-60 unidades, verde-30 unidades, vermelha-30 unidades e amarela-30 unidades), com dimensões de 310mm de altura, 360mm de largura e 556mm de comprimento </t>
  </si>
  <si>
    <t>ALHO TRITURADO SEM SAL. EMBALAGEM DE 1KG COM DATA DE FABRICAÇÃO (NA ENTREGA NÃO SUPERIOR A 30 DIAS) E DATA DE VALIDADE. SEM CONSERVANTES.</t>
  </si>
  <si>
    <t xml:space="preserve">UNIDADE </t>
  </si>
  <si>
    <t>MAIONESE TIPO TRADICIONAL À BASE DE ÓLEO VEGETAL SEM GLUTEM. APLICAÇÃO USO CULINÁRIO. INGREDIENTES: ÁGUA, ÓLEO DE SOJA REFINADO, AMIDO MODIFICADO, AÇÚCAR, OVOS PASTEURIZADOS, SAL, VINAGRE, MOSTARDA, SUCO DE LIMÃO, ACIDULANTE ÁCIDO LÁTICO, ESPESSANTE GOMA XANTANA, CONSERVADOR SORBATO DE POTÁSSIO, CORANTE NATURAL BETA CAROTENO, SEQUESTRANTE EDTA CÁLCICO DISSÓDICO, ANTIOXIDANTE TBHQ E AROMATIZANTE. EMULSÃO HOMOGÊNEA DE CONSISTÊNCIA CREMOSA, COLORAÇÃO LEVEMENTE AMARELADA, ODOR E SABOR CARACTERÍSTICOS. OBTIDO A PARTIR DE ÓLEO VEGETAL, OVO, VINAGRE, SAL E CONDIMENTOS. EMBALAGEM EXTERNA: CAIXA COM 4 UNIDADES DE 3KG. EMBALAGEM INTERNA: BALDE PLÁSTICO, COM PESO LÍQUIDO DE 3 QUILOS. VALIDADE 180 DIAS.MAIONESE TRADICIONAL DE PRIMEIRA QUALIDADE, SEM GORDURA TRANS, MÁXIMO 5% DE SÓDIO. EMBALAGEM: BALDE COM TAMPA INVIOLÁVEL, DE 3KG, ROTULADO, DENTRO DOS PADRÕES DA LEGISLAÇÃO, COM DATA DE FABRICAÇÃO (ATÉ 15 DIAS DA ENTREGA) E DATA DE VALIDADE.</t>
  </si>
  <si>
    <t>Mortadela tradicional, sem cubos de gordura. Peça com peso entre  3 kg, resfriada e com data de fabricação não superior a 10 dias (na entrega) e data de validade. Transportado de acordo com as normas da vigilância sanitária – veículo frigorífico. Entrega quinzenal.</t>
  </si>
  <si>
    <t>NOZES TIPO PECÃ DESCASCADAS SEM SAL. EMBALAGEM COM 1 kG E VALIDADE MÍNIMA DE 08 MESES.</t>
  </si>
  <si>
    <t>ORÉGANO DESIDRATADO. EMBALAGEM DE 1KG  COM DATA DE FABRICAÇÃO (NA ENTREGA NÃO SUPERIOR A 30 DIAS)</t>
  </si>
  <si>
    <t xml:space="preserve">PÁ PARA BOLO aço inox </t>
  </si>
  <si>
    <t>PALITO DE DENTE, EMBALADO EM CAIXAS DE PAPELÃO RÍGIDO CONTENDO 100 PALITOS EM CADA UNIDADE.</t>
  </si>
  <si>
    <t>SALSICHA FRANGO EMPACOTADA À VÁCUO, EMBALAGEM COM NO MÁXIMO 3 KG. TRANSPORTE DE ACORDO COM AS NOMAS DA VIGILÂNCIA SANITÁRIA – VEÍCULO FRIGORÍFICO. COM DATA DE FABRICAÇÃO NÃO SUPERIOR A 15 DIAS. ENTREGA MENSAL.</t>
  </si>
  <si>
    <r>
      <t>Almôndegas Bovina Congelada</t>
    </r>
    <r>
      <rPr>
        <sz val="10"/>
        <rFont val="Times New Roman"/>
        <family val="1"/>
      </rPr>
      <t xml:space="preserve"> (30g) Ingredientes: Carne bovina, água, gordura bovina, cebola, aroma natural, proteína de soja, farinha de rosca, sal, proteína animal de colágeno, alho, salsa, estabilizante tripolifosfato de sódio (estabilizante E451i), corante caramelo, antioxidante eritorbato de sódio (antioxidante E316). Toda matéria prima utilizada na elaboração do produto deve ser de qualidade comprovadamente alimentar e os produtos de origem animais utilizados deverão ser provenientes de estabelecimento inspecionado pelo Serviço de Inspeção Federal (SIF). Embalagem primária: Embalagem em sacos plásticos de polietileno, contendo até 2 kg a 05 kg. Prazo de Validade: Mínimo de 04 meses. Embalagem secundária: Embalagem secundária do produto deverá ser em caixa de papelão reforçado, adequado ao empilhamento recomendado, resistente a danos durante o transporte ou armazenamento e que garanta a integridade do produto durante todo o seu período de validade. Caixas com 200 unidades. Com baixa quantidade de sódio</t>
    </r>
  </si>
  <si>
    <r>
      <t>Atum, em pedaços, ao natural, (em conserva a base de água), preparado com pescado limpo e eviscerado. Embalagem limpa, resistente, vedada hermeticamente, atóxica, isenta de ferrugem, não amassada contendo 170g de peso líquido drenado. Embalagem apresentando externamente dados de identificação, procedência, informações nutricionais, número de lote data de validade, quantidade do produto, número do registro no Ministério da Agricultura/SIF/DIPOA e carimbo de inspeção do SIF. Prazo de validade mínima a contar da data de entrega do produto.</t>
    </r>
    <r>
      <rPr>
        <b/>
        <i/>
        <u/>
        <sz val="10"/>
        <rFont val="Times New Roman"/>
        <family val="1"/>
      </rPr>
      <t>Entrega mensal</t>
    </r>
  </si>
  <si>
    <r>
      <t xml:space="preserve">BISCOITO DOCE, TIPO ROSCA, SABOR COCO. Pacote com 400 gramas com validade mínima de 12 meses na entrega do produto. Isento de gordura </t>
    </r>
    <r>
      <rPr>
        <i/>
        <sz val="10"/>
        <rFont val="Times New Roman"/>
        <family val="1"/>
      </rPr>
      <t>trans</t>
    </r>
    <r>
      <rPr>
        <sz val="10"/>
        <rFont val="Times New Roman"/>
        <family val="1"/>
      </rPr>
      <t>.</t>
    </r>
  </si>
  <si>
    <r>
      <t xml:space="preserve">BISCOITO DOCE, TIPO ROSCA, SABOR LEITE. Pacote com 400 gramas com validade mínima de 12 meses na entrega do produto. Isento de gordura </t>
    </r>
    <r>
      <rPr>
        <i/>
        <sz val="10"/>
        <rFont val="Times New Roman"/>
        <family val="1"/>
      </rPr>
      <t>trans</t>
    </r>
    <r>
      <rPr>
        <sz val="10"/>
        <rFont val="Times New Roman"/>
        <family val="1"/>
      </rPr>
      <t>.</t>
    </r>
  </si>
  <si>
    <r>
      <t>Carne de Frango – Coxa e Sobre Coxa</t>
    </r>
    <r>
      <rPr>
        <sz val="10"/>
        <rFont val="Times New Roman"/>
        <family val="1"/>
      </rPr>
      <t>, congelada, embalada individualmente, caixa com 15 a 30 Kg, Validade mínima a contar da data de entrega: 6 meses, e com data de embalagem não superior a 30 dias, com certificado de inspeção sanitária. Produzido e embalado em conformidade com as normas da legislação sanitária vigente. A embalagem deverá conter externamente os dados de identificação, procedência, número de lote, data de validade, número do registro no Ministério da Agricultura/SIF e carimbo de inspeção do SIF</t>
    </r>
  </si>
  <si>
    <r>
      <t xml:space="preserve">ERVILHA VERDE CONGELADA </t>
    </r>
    <r>
      <rPr>
        <i/>
        <sz val="10"/>
        <rFont val="Times New Roman"/>
        <family val="1"/>
      </rPr>
      <t>in natura</t>
    </r>
    <r>
      <rPr>
        <sz val="10"/>
        <rFont val="Times New Roman"/>
        <family val="1"/>
      </rPr>
      <t xml:space="preserve"> com grãos inteiros, acondicionada em pacote resistente com 2 Kg. A data de fabricação na entrega não deve ser superior a 30 dias.</t>
    </r>
  </si>
  <si>
    <r>
      <t>Pré-mistura ou mistura para pão de forma, hambúrguer e cachorro-quente (hot-dog), acondicionado em embalagem plástica, limpa, resistente, atóxica, apresentando externamente dados de identificação, procedência, informações nutricionais, número de lote, data de validade, quantidade do produto. Validade mínima de 3 meses a contar da data de entrega.</t>
    </r>
    <r>
      <rPr>
        <b/>
        <sz val="10"/>
        <rFont val="Times New Roman"/>
        <family val="1"/>
      </rPr>
      <t xml:space="preserve"> </t>
    </r>
    <r>
      <rPr>
        <b/>
        <i/>
        <u/>
        <sz val="10"/>
        <rFont val="Times New Roman"/>
        <family val="1"/>
      </rPr>
      <t>Entrega mensal</t>
    </r>
  </si>
  <si>
    <t>Processo 23353.000327/2018-14</t>
  </si>
  <si>
    <t>Pregão Eletrônico 03/2018 - Aquisição de gêneros alimentícios e materiais de copa e cozinha para o IFC - Campus Rio do Sul e demais Campus participantes</t>
  </si>
  <si>
    <t xml:space="preserve">(Orçamento Estimado em Planilhas de Quantitativos e Preços Unitários e Totais, obtido através de Pesquisa no Painel de Preços do Governo Federal). </t>
  </si>
  <si>
    <t>Preço Médio - Painel de Preços</t>
  </si>
</sst>
</file>

<file path=xl/styles.xml><?xml version="1.0" encoding="utf-8"?>
<styleSheet xmlns="http://schemas.openxmlformats.org/spreadsheetml/2006/main">
  <numFmts count="2">
    <numFmt numFmtId="44" formatCode="_-&quot;R$&quot;\ * #,##0.00_-;\-&quot;R$&quot;\ * #,##0.00_-;_-&quot;R$&quot;\ * &quot;-&quot;??_-;_-@_-"/>
    <numFmt numFmtId="43" formatCode="_-* #,##0.00_-;\-* #,##0.00_-;_-* &quot;-&quot;??_-;_-@_-"/>
  </numFmts>
  <fonts count="13">
    <font>
      <sz val="11"/>
      <color theme="1"/>
      <name val="Calibri"/>
      <family val="2"/>
      <scheme val="minor"/>
    </font>
    <font>
      <sz val="11"/>
      <color theme="1"/>
      <name val="Calibri"/>
      <family val="2"/>
      <scheme val="minor"/>
    </font>
    <font>
      <sz val="8"/>
      <name val="Arial"/>
      <family val="2"/>
    </font>
    <font>
      <sz val="10"/>
      <name val="Arial"/>
      <family val="2"/>
    </font>
    <font>
      <sz val="9"/>
      <name val="Arial"/>
      <family val="2"/>
    </font>
    <font>
      <sz val="10"/>
      <name val="Calibri"/>
      <family val="2"/>
      <scheme val="minor"/>
    </font>
    <font>
      <sz val="10"/>
      <color rgb="FFFF0000"/>
      <name val="Arial"/>
      <family val="2"/>
    </font>
    <font>
      <sz val="10"/>
      <name val="Times New Roman"/>
      <family val="1"/>
    </font>
    <font>
      <b/>
      <u/>
      <sz val="14"/>
      <name val="Times New Roman"/>
      <family val="1"/>
    </font>
    <font>
      <sz val="12"/>
      <name val="Times New Roman"/>
      <family val="1"/>
    </font>
    <font>
      <b/>
      <sz val="10"/>
      <name val="Times New Roman"/>
      <family val="1"/>
    </font>
    <font>
      <b/>
      <i/>
      <u/>
      <sz val="10"/>
      <name val="Times New Roman"/>
      <family val="1"/>
    </font>
    <font>
      <i/>
      <sz val="10"/>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3" fillId="0" borderId="0"/>
    <xf numFmtId="44" fontId="1" fillId="0" borderId="0" applyFont="0" applyFill="0" applyBorder="0" applyAlignment="0" applyProtection="0"/>
  </cellStyleXfs>
  <cellXfs count="79">
    <xf numFmtId="0" fontId="0" fillId="0" borderId="0" xfId="0"/>
    <xf numFmtId="0" fontId="3" fillId="2" borderId="0" xfId="0" applyFont="1" applyFill="1" applyBorder="1" applyAlignment="1">
      <alignment wrapText="1"/>
    </xf>
    <xf numFmtId="0" fontId="4" fillId="2" borderId="0" xfId="0" applyFont="1" applyFill="1" applyBorder="1" applyAlignment="1">
      <alignment horizontal="left" vertical="top" wrapText="1"/>
    </xf>
    <xf numFmtId="0" fontId="2" fillId="2" borderId="0" xfId="0" applyFont="1" applyFill="1" applyBorder="1" applyAlignment="1">
      <alignment horizontal="center" vertical="center" wrapText="1"/>
    </xf>
    <xf numFmtId="0" fontId="3" fillId="2" borderId="0" xfId="0" applyNumberFormat="1" applyFont="1" applyFill="1" applyBorder="1" applyAlignment="1">
      <alignment horizontal="center" vertical="center" wrapText="1"/>
    </xf>
    <xf numFmtId="0" fontId="5" fillId="2" borderId="0" xfId="0" applyFont="1" applyFill="1" applyBorder="1"/>
    <xf numFmtId="0" fontId="3" fillId="0" borderId="0" xfId="0" applyFont="1" applyFill="1" applyBorder="1" applyAlignment="1">
      <alignment wrapText="1"/>
    </xf>
    <xf numFmtId="0" fontId="6" fillId="2" borderId="0" xfId="0" applyFont="1" applyFill="1" applyBorder="1" applyAlignment="1">
      <alignment wrapText="1"/>
    </xf>
    <xf numFmtId="44" fontId="3" fillId="2" borderId="0" xfId="3"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44" fontId="7" fillId="2" borderId="0" xfId="3" applyFont="1" applyFill="1" applyBorder="1" applyAlignment="1">
      <alignment horizontal="center" vertical="center"/>
    </xf>
    <xf numFmtId="0" fontId="9" fillId="0" borderId="0" xfId="0" applyNumberFormat="1" applyFont="1" applyBorder="1" applyAlignment="1">
      <alignment horizontal="center" vertical="center" wrapText="1"/>
    </xf>
    <xf numFmtId="0" fontId="9" fillId="2" borderId="0" xfId="0" applyNumberFormat="1" applyFont="1" applyFill="1" applyBorder="1" applyAlignment="1">
      <alignment horizontal="center" vertical="center" wrapText="1"/>
    </xf>
    <xf numFmtId="0" fontId="9" fillId="2" borderId="0" xfId="1" applyNumberFormat="1" applyFont="1" applyFill="1" applyBorder="1" applyAlignment="1">
      <alignment horizontal="center" vertical="center"/>
    </xf>
    <xf numFmtId="0" fontId="9" fillId="2" borderId="0"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0" xfId="0" applyNumberFormat="1" applyFont="1" applyFill="1" applyBorder="1" applyAlignment="1">
      <alignment horizontal="center" vertical="center" textRotation="90"/>
    </xf>
    <xf numFmtId="44" fontId="7" fillId="2" borderId="0" xfId="3" applyFont="1" applyFill="1" applyBorder="1" applyAlignment="1">
      <alignment horizontal="center" vertical="center" textRotation="90"/>
    </xf>
    <xf numFmtId="0" fontId="7" fillId="2"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7" fillId="0" borderId="1" xfId="0" applyNumberFormat="1" applyFont="1" applyBorder="1" applyAlignment="1">
      <alignment horizontal="center" vertical="center"/>
    </xf>
    <xf numFmtId="0"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7" fillId="2" borderId="1" xfId="0" applyFont="1" applyFill="1" applyBorder="1" applyAlignment="1">
      <alignment horizontal="center" vertical="top" wrapText="1"/>
    </xf>
    <xf numFmtId="0" fontId="7" fillId="0" borderId="1" xfId="0" applyFont="1" applyFill="1" applyBorder="1" applyAlignment="1">
      <alignment horizontal="center"/>
    </xf>
    <xf numFmtId="0" fontId="7" fillId="0" borderId="1" xfId="0" applyFont="1" applyFill="1" applyBorder="1" applyAlignment="1">
      <alignment horizontal="left" vertical="top" wrapText="1"/>
    </xf>
    <xf numFmtId="0" fontId="7" fillId="2" borderId="1" xfId="0" applyFont="1" applyFill="1" applyBorder="1" applyAlignment="1">
      <alignment horizontal="center"/>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top" wrapText="1"/>
    </xf>
    <xf numFmtId="0" fontId="10" fillId="0" borderId="1" xfId="0" applyFont="1" applyBorder="1" applyAlignment="1">
      <alignment horizontal="left" vertical="top" wrapText="1"/>
    </xf>
    <xf numFmtId="4" fontId="7" fillId="2" borderId="1" xfId="0" applyNumberFormat="1" applyFont="1" applyFill="1" applyBorder="1" applyAlignment="1">
      <alignment horizontal="center" vertical="center" wrapText="1"/>
    </xf>
    <xf numFmtId="0" fontId="7" fillId="0" borderId="1" xfId="0" applyFont="1" applyBorder="1" applyAlignment="1">
      <alignment vertical="top" wrapText="1"/>
    </xf>
    <xf numFmtId="0" fontId="7" fillId="2" borderId="1" xfId="0" applyFont="1" applyFill="1" applyBorder="1" applyAlignment="1">
      <alignment horizontal="right" vertical="top" wrapText="1"/>
    </xf>
    <xf numFmtId="0" fontId="7" fillId="0" borderId="1" xfId="0" applyFont="1" applyBorder="1" applyAlignment="1">
      <alignment horizontal="center" vertical="center" wrapText="1"/>
    </xf>
    <xf numFmtId="0" fontId="7" fillId="0" borderId="1" xfId="0" applyFont="1" applyBorder="1" applyAlignment="1">
      <alignment horizontal="justify" vertical="top" wrapText="1"/>
    </xf>
    <xf numFmtId="0" fontId="7" fillId="0" borderId="1" xfId="0" applyFont="1" applyBorder="1" applyAlignment="1">
      <alignment horizontal="center"/>
    </xf>
    <xf numFmtId="0" fontId="7" fillId="0" borderId="1" xfId="0" applyFont="1" applyBorder="1" applyAlignment="1" applyProtection="1">
      <alignment horizontal="center"/>
      <protection locked="0"/>
    </xf>
    <xf numFmtId="0" fontId="7" fillId="0" borderId="1" xfId="0" applyFont="1" applyBorder="1" applyAlignment="1" applyProtection="1">
      <alignment horizontal="left" vertical="top" wrapText="1"/>
      <protection locked="0"/>
    </xf>
    <xf numFmtId="0" fontId="7" fillId="2" borderId="1" xfId="0" applyFont="1" applyFill="1" applyBorder="1" applyAlignment="1" applyProtection="1">
      <alignment horizontal="center"/>
      <protection locked="0"/>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left" vertical="top" wrapText="1"/>
    </xf>
    <xf numFmtId="0" fontId="7" fillId="0" borderId="1" xfId="0" applyFont="1" applyFill="1" applyBorder="1" applyAlignment="1" applyProtection="1">
      <alignment horizontal="center" vertical="center"/>
      <protection locked="0"/>
    </xf>
    <xf numFmtId="0" fontId="7" fillId="2" borderId="1" xfId="2" applyFont="1" applyFill="1" applyBorder="1" applyAlignment="1">
      <alignment horizontal="center" vertical="center" wrapText="1"/>
    </xf>
    <xf numFmtId="0" fontId="7" fillId="2" borderId="1" xfId="2" applyFont="1" applyFill="1" applyBorder="1" applyAlignment="1">
      <alignment horizontal="left" vertical="top" wrapText="1"/>
    </xf>
    <xf numFmtId="0" fontId="7" fillId="2" borderId="1" xfId="2" applyFont="1" applyFill="1" applyBorder="1" applyAlignment="1">
      <alignment horizontal="center" vertical="center"/>
    </xf>
    <xf numFmtId="0" fontId="7" fillId="0" borderId="1" xfId="0" applyFont="1" applyBorder="1" applyAlignment="1">
      <alignment horizontal="center" vertical="center"/>
    </xf>
    <xf numFmtId="0" fontId="7" fillId="3" borderId="1" xfId="0" applyFont="1" applyFill="1" applyBorder="1" applyAlignment="1">
      <alignment horizontal="left" vertical="center" wrapText="1"/>
    </xf>
    <xf numFmtId="0" fontId="7" fillId="2" borderId="1" xfId="0" applyNumberFormat="1" applyFont="1" applyFill="1" applyBorder="1" applyAlignment="1">
      <alignment horizontal="left" vertical="top" wrapText="1"/>
    </xf>
    <xf numFmtId="0" fontId="7" fillId="0" borderId="1" xfId="0" applyFont="1" applyBorder="1" applyAlignment="1">
      <alignment vertical="center"/>
    </xf>
    <xf numFmtId="0" fontId="7" fillId="2" borderId="0" xfId="0" applyFont="1" applyFill="1" applyBorder="1" applyAlignment="1">
      <alignment horizontal="center" vertical="center" wrapText="1"/>
    </xf>
    <xf numFmtId="0" fontId="7" fillId="2" borderId="0" xfId="0" applyFont="1" applyFill="1" applyBorder="1" applyAlignment="1">
      <alignment horizontal="left" vertical="top" wrapText="1"/>
    </xf>
    <xf numFmtId="39" fontId="7" fillId="2" borderId="1" xfId="3" applyNumberFormat="1" applyFont="1" applyFill="1" applyBorder="1" applyAlignment="1">
      <alignment horizontal="right" vertical="center" wrapText="1"/>
    </xf>
    <xf numFmtId="39" fontId="7" fillId="0" borderId="1" xfId="3" applyNumberFormat="1" applyFont="1" applyFill="1" applyBorder="1" applyAlignment="1">
      <alignment horizontal="right" vertical="center" wrapText="1"/>
    </xf>
    <xf numFmtId="39" fontId="7" fillId="2" borderId="0" xfId="3" applyNumberFormat="1" applyFont="1" applyFill="1" applyBorder="1" applyAlignment="1">
      <alignment horizontal="right" vertical="center" wrapText="1"/>
    </xf>
    <xf numFmtId="0" fontId="9" fillId="2" borderId="0" xfId="0" applyNumberFormat="1" applyFont="1" applyFill="1" applyBorder="1" applyAlignment="1">
      <alignment horizontal="center" vertical="center" textRotation="90" wrapText="1"/>
    </xf>
    <xf numFmtId="0" fontId="9" fillId="2" borderId="0" xfId="0" applyNumberFormat="1" applyFont="1" applyFill="1" applyBorder="1" applyAlignment="1">
      <alignment horizontal="left" vertical="top" textRotation="90" wrapText="1"/>
    </xf>
    <xf numFmtId="44" fontId="9" fillId="2" borderId="0" xfId="3" applyFont="1" applyFill="1" applyBorder="1" applyAlignment="1">
      <alignment horizontal="center" vertical="center" textRotation="90" wrapText="1"/>
    </xf>
    <xf numFmtId="44" fontId="9" fillId="2" borderId="0" xfId="3" applyFont="1" applyFill="1" applyBorder="1" applyAlignment="1">
      <alignment horizontal="center" vertical="center"/>
    </xf>
    <xf numFmtId="0" fontId="10" fillId="5" borderId="1" xfId="0" applyFont="1" applyFill="1" applyBorder="1" applyAlignment="1">
      <alignment horizontal="center" vertical="center" wrapText="1"/>
    </xf>
    <xf numFmtId="44" fontId="7" fillId="5" borderId="1" xfId="3" applyFont="1" applyFill="1" applyBorder="1" applyAlignment="1">
      <alignment horizontal="center" vertical="center"/>
    </xf>
    <xf numFmtId="0" fontId="7" fillId="5" borderId="1" xfId="0" applyNumberFormat="1" applyFont="1" applyFill="1" applyBorder="1" applyAlignment="1">
      <alignment horizontal="center" vertical="center" wrapText="1"/>
    </xf>
    <xf numFmtId="0" fontId="3" fillId="2" borderId="0" xfId="0" applyNumberFormat="1" applyFont="1" applyFill="1" applyBorder="1" applyAlignment="1">
      <alignment horizontal="center" vertical="center" wrapText="1"/>
    </xf>
    <xf numFmtId="44" fontId="3" fillId="2" borderId="0" xfId="3" applyFont="1" applyFill="1" applyBorder="1" applyAlignment="1">
      <alignment horizontal="center" vertical="center" wrapText="1"/>
    </xf>
    <xf numFmtId="44" fontId="3" fillId="2" borderId="0" xfId="3" applyFont="1" applyFill="1" applyBorder="1" applyAlignment="1">
      <alignment horizontal="center" vertical="center" wrapText="1"/>
    </xf>
    <xf numFmtId="0" fontId="9" fillId="0" borderId="0" xfId="0" applyFont="1" applyBorder="1" applyAlignment="1">
      <alignment horizontal="center" vertical="top" wrapText="1"/>
    </xf>
    <xf numFmtId="0" fontId="9" fillId="0" borderId="0" xfId="0" applyFont="1" applyBorder="1" applyAlignment="1">
      <alignment horizontal="center"/>
    </xf>
    <xf numFmtId="0" fontId="8" fillId="0" borderId="0" xfId="0" applyFont="1" applyBorder="1" applyAlignment="1">
      <alignment horizontal="center"/>
    </xf>
    <xf numFmtId="4" fontId="10" fillId="5" borderId="1" xfId="0" applyNumberFormat="1" applyFont="1" applyFill="1" applyBorder="1" applyAlignment="1">
      <alignment horizontal="center" vertical="top" wrapText="1"/>
    </xf>
    <xf numFmtId="0" fontId="10" fillId="5" borderId="1"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cellXfs>
  <cellStyles count="4">
    <cellStyle name="Moeda" xfId="3" builtinId="4"/>
    <cellStyle name="Normal" xfId="0" builtinId="0"/>
    <cellStyle name="Normal 2" xfId="2"/>
    <cellStyle name="Separador de milhares"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707"/>
  <sheetViews>
    <sheetView tabSelected="1" zoomScaleNormal="100" zoomScaleSheetLayoutView="40" workbookViewId="0">
      <pane ySplit="8" topLeftCell="A9" activePane="bottomLeft" state="frozen"/>
      <selection pane="bottomLeft" activeCell="S8" sqref="S8"/>
    </sheetView>
  </sheetViews>
  <sheetFormatPr defaultRowHeight="12.75"/>
  <cols>
    <col min="1" max="1" width="5.5703125" style="3" customWidth="1"/>
    <col min="2" max="2" width="8" style="3" bestFit="1" customWidth="1"/>
    <col min="3" max="3" width="9" style="3" customWidth="1"/>
    <col min="4" max="4" width="47.140625" style="2" customWidth="1"/>
    <col min="5" max="5" width="6.5703125" style="4" customWidth="1"/>
    <col min="6" max="6" width="8.7109375" style="4" customWidth="1"/>
    <col min="7" max="7" width="9" style="4" customWidth="1"/>
    <col min="8" max="8" width="9.28515625" style="4" customWidth="1"/>
    <col min="9" max="9" width="10.140625" style="4" customWidth="1"/>
    <col min="10" max="10" width="9.7109375" style="4" customWidth="1"/>
    <col min="11" max="11" width="8.42578125" style="4" customWidth="1"/>
    <col min="12" max="12" width="9.5703125" style="4" customWidth="1"/>
    <col min="13" max="13" width="9.42578125" style="4" customWidth="1"/>
    <col min="14" max="14" width="8" style="4" customWidth="1"/>
    <col min="15" max="15" width="9.140625" style="4" customWidth="1"/>
    <col min="16" max="16" width="8.85546875" style="4" customWidth="1"/>
    <col min="17" max="18" width="8.28515625" style="4" customWidth="1"/>
    <col min="19" max="19" width="8.42578125" style="8" customWidth="1"/>
    <col min="20" max="20" width="10.28515625" style="8" customWidth="1"/>
    <col min="21" max="16384" width="9.140625" style="1"/>
  </cols>
  <sheetData>
    <row r="1" spans="1:20" s="5" customFormat="1" ht="18.75">
      <c r="A1" s="73" t="s">
        <v>752</v>
      </c>
      <c r="B1" s="73"/>
      <c r="C1" s="73"/>
      <c r="D1" s="73"/>
      <c r="E1" s="73"/>
      <c r="F1" s="73"/>
      <c r="G1" s="73"/>
      <c r="H1" s="73"/>
      <c r="I1" s="73"/>
      <c r="J1" s="73"/>
      <c r="K1" s="73"/>
      <c r="L1" s="73"/>
      <c r="M1" s="73"/>
      <c r="N1" s="73"/>
      <c r="O1" s="73"/>
      <c r="P1" s="73"/>
      <c r="Q1" s="73"/>
      <c r="R1" s="73"/>
      <c r="S1" s="73"/>
      <c r="T1" s="73"/>
    </row>
    <row r="2" spans="1:20" s="5" customFormat="1" ht="15.75">
      <c r="A2" s="72" t="s">
        <v>785</v>
      </c>
      <c r="B2" s="72"/>
      <c r="C2" s="72"/>
      <c r="D2" s="72"/>
      <c r="E2" s="72"/>
      <c r="F2" s="72"/>
      <c r="G2" s="72"/>
      <c r="H2" s="72"/>
      <c r="I2" s="72"/>
      <c r="J2" s="72"/>
      <c r="K2" s="72"/>
      <c r="L2" s="72"/>
      <c r="M2" s="72"/>
      <c r="N2" s="72"/>
      <c r="O2" s="72"/>
      <c r="P2" s="72"/>
      <c r="Q2" s="72"/>
      <c r="R2" s="72"/>
      <c r="S2" s="72"/>
      <c r="T2" s="72"/>
    </row>
    <row r="3" spans="1:20" s="5" customFormat="1" ht="15.75" customHeight="1">
      <c r="A3" s="72" t="s">
        <v>786</v>
      </c>
      <c r="B3" s="72"/>
      <c r="C3" s="72"/>
      <c r="D3" s="72"/>
      <c r="E3" s="72"/>
      <c r="F3" s="72"/>
      <c r="G3" s="72"/>
      <c r="H3" s="72"/>
      <c r="I3" s="72"/>
      <c r="J3" s="72"/>
      <c r="K3" s="72"/>
      <c r="L3" s="72"/>
      <c r="M3" s="72"/>
      <c r="N3" s="72"/>
      <c r="O3" s="72"/>
      <c r="P3" s="72"/>
      <c r="Q3" s="72"/>
      <c r="R3" s="72"/>
      <c r="S3" s="72"/>
      <c r="T3" s="72"/>
    </row>
    <row r="4" spans="1:20" s="5" customFormat="1" ht="15.75">
      <c r="A4" s="61"/>
      <c r="B4" s="61"/>
      <c r="C4" s="61"/>
      <c r="D4" s="62"/>
      <c r="E4" s="11"/>
      <c r="F4" s="12"/>
      <c r="G4" s="13"/>
      <c r="H4" s="14"/>
      <c r="I4" s="14"/>
      <c r="J4" s="14"/>
      <c r="K4" s="14"/>
      <c r="L4" s="14"/>
      <c r="M4" s="61"/>
      <c r="N4" s="61"/>
      <c r="O4" s="61"/>
      <c r="P4" s="61"/>
      <c r="Q4" s="61"/>
      <c r="R4" s="61"/>
      <c r="S4" s="63"/>
      <c r="T4" s="64"/>
    </row>
    <row r="5" spans="1:20" s="5" customFormat="1" ht="32.25" customHeight="1">
      <c r="A5" s="71" t="s">
        <v>787</v>
      </c>
      <c r="B5" s="71"/>
      <c r="C5" s="71"/>
      <c r="D5" s="71"/>
      <c r="E5" s="71"/>
      <c r="F5" s="71"/>
      <c r="G5" s="71"/>
      <c r="H5" s="71"/>
      <c r="I5" s="71"/>
      <c r="J5" s="71"/>
      <c r="K5" s="71"/>
      <c r="L5" s="71"/>
      <c r="M5" s="71"/>
      <c r="N5" s="71"/>
      <c r="O5" s="71"/>
      <c r="P5" s="71"/>
      <c r="Q5" s="71"/>
      <c r="R5" s="71"/>
      <c r="S5" s="71"/>
      <c r="T5" s="71"/>
    </row>
    <row r="6" spans="1:20" s="5" customFormat="1">
      <c r="A6" s="56"/>
      <c r="B6" s="56"/>
      <c r="C6" s="56"/>
      <c r="D6" s="57"/>
      <c r="E6" s="9"/>
      <c r="F6" s="9"/>
      <c r="G6" s="9"/>
      <c r="H6" s="15"/>
      <c r="I6" s="15"/>
      <c r="J6" s="15"/>
      <c r="K6" s="15"/>
      <c r="L6" s="15"/>
      <c r="M6" s="16"/>
      <c r="N6" s="16"/>
      <c r="O6" s="16"/>
      <c r="P6" s="16"/>
      <c r="Q6" s="16"/>
      <c r="R6" s="16"/>
      <c r="S6" s="17"/>
      <c r="T6" s="10"/>
    </row>
    <row r="7" spans="1:20" s="5" customFormat="1" ht="24.75" customHeight="1">
      <c r="A7" s="76"/>
      <c r="B7" s="77"/>
      <c r="C7" s="77"/>
      <c r="D7" s="78"/>
      <c r="E7" s="75" t="s">
        <v>513</v>
      </c>
      <c r="F7" s="75"/>
      <c r="G7" s="75"/>
      <c r="H7" s="75"/>
      <c r="I7" s="75"/>
      <c r="J7" s="75"/>
      <c r="K7" s="75"/>
      <c r="L7" s="75"/>
      <c r="M7" s="75"/>
      <c r="N7" s="75"/>
      <c r="O7" s="75"/>
      <c r="P7" s="75"/>
      <c r="Q7" s="75"/>
      <c r="R7" s="75"/>
      <c r="S7" s="74" t="s">
        <v>788</v>
      </c>
      <c r="T7" s="74"/>
    </row>
    <row r="8" spans="1:20" s="5" customFormat="1" ht="64.5" customHeight="1">
      <c r="A8" s="65" t="s">
        <v>509</v>
      </c>
      <c r="B8" s="65" t="s">
        <v>516</v>
      </c>
      <c r="C8" s="65" t="s">
        <v>510</v>
      </c>
      <c r="D8" s="65" t="s">
        <v>511</v>
      </c>
      <c r="E8" s="67" t="s">
        <v>512</v>
      </c>
      <c r="F8" s="67" t="s">
        <v>534</v>
      </c>
      <c r="G8" s="67" t="s">
        <v>533</v>
      </c>
      <c r="H8" s="67" t="s">
        <v>517</v>
      </c>
      <c r="I8" s="67" t="s">
        <v>535</v>
      </c>
      <c r="J8" s="67" t="s">
        <v>518</v>
      </c>
      <c r="K8" s="67" t="s">
        <v>536</v>
      </c>
      <c r="L8" s="67" t="s">
        <v>537</v>
      </c>
      <c r="M8" s="67" t="s">
        <v>539</v>
      </c>
      <c r="N8" s="67" t="s">
        <v>549</v>
      </c>
      <c r="O8" s="67" t="s">
        <v>550</v>
      </c>
      <c r="P8" s="67" t="s">
        <v>551</v>
      </c>
      <c r="Q8" s="67" t="s">
        <v>552</v>
      </c>
      <c r="R8" s="67" t="s">
        <v>553</v>
      </c>
      <c r="S8" s="66" t="s">
        <v>514</v>
      </c>
      <c r="T8" s="66" t="s">
        <v>515</v>
      </c>
    </row>
    <row r="9" spans="1:20" ht="76.5">
      <c r="A9" s="19">
        <v>1</v>
      </c>
      <c r="B9" s="19">
        <f t="shared" ref="B9:B72" si="0">SUM(E9:R9)</f>
        <v>926</v>
      </c>
      <c r="C9" s="20" t="s">
        <v>1</v>
      </c>
      <c r="D9" s="21" t="s">
        <v>2</v>
      </c>
      <c r="E9" s="22">
        <v>250</v>
      </c>
      <c r="F9" s="23"/>
      <c r="G9" s="18"/>
      <c r="H9" s="18"/>
      <c r="I9" s="18"/>
      <c r="J9" s="18"/>
      <c r="K9" s="18"/>
      <c r="L9" s="18"/>
      <c r="M9" s="18"/>
      <c r="N9" s="18"/>
      <c r="O9" s="18">
        <v>20</v>
      </c>
      <c r="P9" s="18">
        <v>656</v>
      </c>
      <c r="Q9" s="18"/>
      <c r="R9" s="24"/>
      <c r="S9" s="58">
        <v>6.29</v>
      </c>
      <c r="T9" s="58">
        <f t="shared" ref="T9:T72" si="1">S9*B9</f>
        <v>5824.54</v>
      </c>
    </row>
    <row r="10" spans="1:20" ht="25.5">
      <c r="A10" s="19">
        <v>2</v>
      </c>
      <c r="B10" s="19">
        <f t="shared" si="0"/>
        <v>16</v>
      </c>
      <c r="C10" s="19" t="s">
        <v>0</v>
      </c>
      <c r="D10" s="21" t="s">
        <v>3</v>
      </c>
      <c r="E10" s="22"/>
      <c r="F10" s="23"/>
      <c r="G10" s="18"/>
      <c r="H10" s="18"/>
      <c r="I10" s="18">
        <v>2</v>
      </c>
      <c r="J10" s="18">
        <v>2</v>
      </c>
      <c r="K10" s="18">
        <v>2</v>
      </c>
      <c r="L10" s="18"/>
      <c r="M10" s="18"/>
      <c r="N10" s="18"/>
      <c r="O10" s="18"/>
      <c r="P10" s="18">
        <v>10</v>
      </c>
      <c r="Q10" s="18"/>
      <c r="R10" s="24"/>
      <c r="S10" s="58">
        <v>2.92</v>
      </c>
      <c r="T10" s="58">
        <f t="shared" si="1"/>
        <v>46.72</v>
      </c>
    </row>
    <row r="11" spans="1:20" ht="127.5">
      <c r="A11" s="19">
        <v>3</v>
      </c>
      <c r="B11" s="19">
        <f t="shared" si="0"/>
        <v>8</v>
      </c>
      <c r="C11" s="19" t="s">
        <v>0</v>
      </c>
      <c r="D11" s="21" t="s">
        <v>4</v>
      </c>
      <c r="E11" s="22"/>
      <c r="F11" s="23"/>
      <c r="G11" s="18"/>
      <c r="H11" s="18">
        <v>1</v>
      </c>
      <c r="I11" s="18">
        <v>3</v>
      </c>
      <c r="J11" s="18">
        <v>2</v>
      </c>
      <c r="K11" s="18">
        <v>2</v>
      </c>
      <c r="L11" s="18"/>
      <c r="M11" s="18"/>
      <c r="N11" s="18"/>
      <c r="O11" s="18"/>
      <c r="P11" s="18"/>
      <c r="Q11" s="18"/>
      <c r="R11" s="24"/>
      <c r="S11" s="58">
        <v>9.14</v>
      </c>
      <c r="T11" s="58">
        <f t="shared" si="1"/>
        <v>73.12</v>
      </c>
    </row>
    <row r="12" spans="1:20" ht="51">
      <c r="A12" s="19">
        <v>4</v>
      </c>
      <c r="B12" s="19">
        <f t="shared" si="0"/>
        <v>8300</v>
      </c>
      <c r="C12" s="25" t="s">
        <v>581</v>
      </c>
      <c r="D12" s="26" t="s">
        <v>627</v>
      </c>
      <c r="E12" s="18">
        <v>500</v>
      </c>
      <c r="F12" s="18"/>
      <c r="G12" s="18"/>
      <c r="H12" s="18"/>
      <c r="I12" s="27">
        <v>7800</v>
      </c>
      <c r="J12" s="18"/>
      <c r="K12" s="18"/>
      <c r="L12" s="18"/>
      <c r="M12" s="18"/>
      <c r="N12" s="18"/>
      <c r="O12" s="18"/>
      <c r="P12" s="18"/>
      <c r="Q12" s="18"/>
      <c r="R12" s="18"/>
      <c r="S12" s="58">
        <v>3.28</v>
      </c>
      <c r="T12" s="58">
        <f t="shared" si="1"/>
        <v>27224</v>
      </c>
    </row>
    <row r="13" spans="1:20" ht="353.25" customHeight="1">
      <c r="A13" s="19">
        <v>5</v>
      </c>
      <c r="B13" s="19">
        <f t="shared" si="0"/>
        <v>3968</v>
      </c>
      <c r="C13" s="20" t="s">
        <v>1</v>
      </c>
      <c r="D13" s="21" t="s">
        <v>5</v>
      </c>
      <c r="E13" s="18">
        <v>1000</v>
      </c>
      <c r="F13" s="18">
        <v>12</v>
      </c>
      <c r="G13" s="18"/>
      <c r="H13" s="18"/>
      <c r="I13" s="18">
        <v>1350</v>
      </c>
      <c r="J13" s="18">
        <v>500</v>
      </c>
      <c r="K13" s="18"/>
      <c r="L13" s="18"/>
      <c r="M13" s="18"/>
      <c r="N13" s="18"/>
      <c r="O13" s="18">
        <v>50</v>
      </c>
      <c r="P13" s="18">
        <v>606</v>
      </c>
      <c r="Q13" s="18"/>
      <c r="R13" s="24">
        <v>450</v>
      </c>
      <c r="S13" s="58">
        <v>8.83</v>
      </c>
      <c r="T13" s="58">
        <f t="shared" si="1"/>
        <v>35037.440000000002</v>
      </c>
    </row>
    <row r="14" spans="1:20" ht="51">
      <c r="A14" s="19">
        <v>6</v>
      </c>
      <c r="B14" s="19">
        <f t="shared" si="0"/>
        <v>1688</v>
      </c>
      <c r="C14" s="28" t="s">
        <v>541</v>
      </c>
      <c r="D14" s="29" t="s">
        <v>645</v>
      </c>
      <c r="E14" s="18">
        <v>250</v>
      </c>
      <c r="F14" s="18"/>
      <c r="G14" s="18"/>
      <c r="H14" s="18"/>
      <c r="I14" s="18"/>
      <c r="J14" s="18"/>
      <c r="K14" s="18"/>
      <c r="L14" s="18"/>
      <c r="M14" s="18"/>
      <c r="N14" s="18"/>
      <c r="O14" s="18"/>
      <c r="P14" s="30">
        <v>1438</v>
      </c>
      <c r="Q14" s="18"/>
      <c r="R14" s="18"/>
      <c r="S14" s="58">
        <v>11.72</v>
      </c>
      <c r="T14" s="58">
        <f t="shared" si="1"/>
        <v>19783.36</v>
      </c>
    </row>
    <row r="15" spans="1:20" ht="51">
      <c r="A15" s="19">
        <v>7</v>
      </c>
      <c r="B15" s="19">
        <f t="shared" si="0"/>
        <v>374</v>
      </c>
      <c r="C15" s="20" t="s">
        <v>6</v>
      </c>
      <c r="D15" s="21" t="s">
        <v>7</v>
      </c>
      <c r="E15" s="18"/>
      <c r="F15" s="18"/>
      <c r="G15" s="18"/>
      <c r="H15" s="18"/>
      <c r="I15" s="18">
        <v>20</v>
      </c>
      <c r="J15" s="18"/>
      <c r="K15" s="18"/>
      <c r="L15" s="18"/>
      <c r="M15" s="18"/>
      <c r="N15" s="18"/>
      <c r="O15" s="18"/>
      <c r="P15" s="18">
        <v>354</v>
      </c>
      <c r="Q15" s="18"/>
      <c r="R15" s="24"/>
      <c r="S15" s="58">
        <v>9.02</v>
      </c>
      <c r="T15" s="58">
        <f t="shared" si="1"/>
        <v>3373.48</v>
      </c>
    </row>
    <row r="16" spans="1:20" ht="63.75">
      <c r="A16" s="19">
        <v>8</v>
      </c>
      <c r="B16" s="19">
        <f t="shared" si="0"/>
        <v>190</v>
      </c>
      <c r="C16" s="20" t="s">
        <v>6</v>
      </c>
      <c r="D16" s="21" t="s">
        <v>8</v>
      </c>
      <c r="E16" s="18">
        <v>25</v>
      </c>
      <c r="F16" s="18">
        <v>10</v>
      </c>
      <c r="G16" s="18"/>
      <c r="H16" s="18"/>
      <c r="I16" s="18"/>
      <c r="J16" s="18"/>
      <c r="K16" s="18"/>
      <c r="L16" s="18"/>
      <c r="M16" s="18"/>
      <c r="N16" s="18"/>
      <c r="O16" s="18"/>
      <c r="P16" s="18">
        <v>155</v>
      </c>
      <c r="Q16" s="18"/>
      <c r="R16" s="24"/>
      <c r="S16" s="58">
        <v>9.08</v>
      </c>
      <c r="T16" s="58">
        <f t="shared" si="1"/>
        <v>1725.2</v>
      </c>
    </row>
    <row r="17" spans="1:20" ht="38.25">
      <c r="A17" s="19">
        <v>9</v>
      </c>
      <c r="B17" s="19">
        <f t="shared" si="0"/>
        <v>4036</v>
      </c>
      <c r="C17" s="20" t="s">
        <v>6</v>
      </c>
      <c r="D17" s="21" t="s">
        <v>9</v>
      </c>
      <c r="E17" s="18">
        <v>750</v>
      </c>
      <c r="F17" s="18"/>
      <c r="G17" s="18">
        <v>24</v>
      </c>
      <c r="H17" s="18">
        <v>2</v>
      </c>
      <c r="I17" s="18">
        <v>1845</v>
      </c>
      <c r="J17" s="18">
        <v>150</v>
      </c>
      <c r="K17" s="18"/>
      <c r="L17" s="18"/>
      <c r="M17" s="18"/>
      <c r="N17" s="18">
        <v>70</v>
      </c>
      <c r="O17" s="18">
        <v>15</v>
      </c>
      <c r="P17" s="18"/>
      <c r="Q17" s="18">
        <v>80</v>
      </c>
      <c r="R17" s="24">
        <v>1100</v>
      </c>
      <c r="S17" s="58">
        <v>13.44</v>
      </c>
      <c r="T17" s="58">
        <f t="shared" si="1"/>
        <v>54243.839999999997</v>
      </c>
    </row>
    <row r="18" spans="1:20" ht="38.25">
      <c r="A18" s="19">
        <v>10</v>
      </c>
      <c r="B18" s="19">
        <f t="shared" si="0"/>
        <v>1254</v>
      </c>
      <c r="C18" s="20" t="s">
        <v>10</v>
      </c>
      <c r="D18" s="21" t="s">
        <v>11</v>
      </c>
      <c r="E18" s="18">
        <v>20</v>
      </c>
      <c r="F18" s="18">
        <v>2</v>
      </c>
      <c r="G18" s="18"/>
      <c r="H18" s="18"/>
      <c r="I18" s="18">
        <v>10</v>
      </c>
      <c r="J18" s="18"/>
      <c r="K18" s="18"/>
      <c r="L18" s="18">
        <v>2</v>
      </c>
      <c r="M18" s="18"/>
      <c r="N18" s="18"/>
      <c r="O18" s="18"/>
      <c r="P18" s="18">
        <v>1210</v>
      </c>
      <c r="Q18" s="18"/>
      <c r="R18" s="24">
        <v>10</v>
      </c>
      <c r="S18" s="58">
        <v>8.76</v>
      </c>
      <c r="T18" s="58">
        <f t="shared" si="1"/>
        <v>10985.039999999999</v>
      </c>
    </row>
    <row r="19" spans="1:20" ht="38.25">
      <c r="A19" s="19">
        <v>11</v>
      </c>
      <c r="B19" s="19">
        <f t="shared" si="0"/>
        <v>15</v>
      </c>
      <c r="C19" s="19" t="s">
        <v>0</v>
      </c>
      <c r="D19" s="21" t="s">
        <v>12</v>
      </c>
      <c r="E19" s="18"/>
      <c r="F19" s="18">
        <v>2</v>
      </c>
      <c r="G19" s="18"/>
      <c r="H19" s="18"/>
      <c r="I19" s="18">
        <v>3</v>
      </c>
      <c r="J19" s="18"/>
      <c r="K19" s="18"/>
      <c r="L19" s="18"/>
      <c r="M19" s="18"/>
      <c r="N19" s="18">
        <v>10</v>
      </c>
      <c r="O19" s="18"/>
      <c r="P19" s="18"/>
      <c r="Q19" s="18"/>
      <c r="R19" s="24"/>
      <c r="S19" s="58">
        <v>29.8</v>
      </c>
      <c r="T19" s="58">
        <f t="shared" si="1"/>
        <v>447</v>
      </c>
    </row>
    <row r="20" spans="1:20" ht="114.75">
      <c r="A20" s="19">
        <v>12</v>
      </c>
      <c r="B20" s="19">
        <f t="shared" si="0"/>
        <v>335</v>
      </c>
      <c r="C20" s="20" t="s">
        <v>13</v>
      </c>
      <c r="D20" s="21" t="s">
        <v>14</v>
      </c>
      <c r="E20" s="18">
        <v>150</v>
      </c>
      <c r="F20" s="18"/>
      <c r="G20" s="18"/>
      <c r="H20" s="18"/>
      <c r="I20" s="18">
        <v>30</v>
      </c>
      <c r="J20" s="18">
        <v>20</v>
      </c>
      <c r="K20" s="18"/>
      <c r="L20" s="18">
        <v>2</v>
      </c>
      <c r="M20" s="18"/>
      <c r="N20" s="18">
        <v>50</v>
      </c>
      <c r="O20" s="18"/>
      <c r="P20" s="18">
        <v>5</v>
      </c>
      <c r="Q20" s="18">
        <v>48</v>
      </c>
      <c r="R20" s="24">
        <v>30</v>
      </c>
      <c r="S20" s="58">
        <v>7.32</v>
      </c>
      <c r="T20" s="58">
        <f t="shared" si="1"/>
        <v>2452.2000000000003</v>
      </c>
    </row>
    <row r="21" spans="1:20" ht="261" customHeight="1">
      <c r="A21" s="19">
        <v>13</v>
      </c>
      <c r="B21" s="19">
        <f t="shared" si="0"/>
        <v>8</v>
      </c>
      <c r="C21" s="19" t="s">
        <v>0</v>
      </c>
      <c r="D21" s="21" t="s">
        <v>15</v>
      </c>
      <c r="E21" s="18"/>
      <c r="F21" s="18"/>
      <c r="G21" s="18"/>
      <c r="H21" s="18">
        <v>1</v>
      </c>
      <c r="I21" s="18">
        <v>4</v>
      </c>
      <c r="J21" s="18">
        <v>1</v>
      </c>
      <c r="K21" s="18"/>
      <c r="L21" s="18"/>
      <c r="M21" s="18"/>
      <c r="N21" s="18"/>
      <c r="O21" s="18"/>
      <c r="P21" s="18"/>
      <c r="Q21" s="18"/>
      <c r="R21" s="24">
        <v>2</v>
      </c>
      <c r="S21" s="58">
        <v>207.01</v>
      </c>
      <c r="T21" s="58">
        <f t="shared" si="1"/>
        <v>1656.08</v>
      </c>
    </row>
    <row r="22" spans="1:20" ht="25.5">
      <c r="A22" s="19">
        <v>14</v>
      </c>
      <c r="B22" s="19">
        <f t="shared" si="0"/>
        <v>4200</v>
      </c>
      <c r="C22" s="20" t="s">
        <v>16</v>
      </c>
      <c r="D22" s="21" t="s">
        <v>17</v>
      </c>
      <c r="E22" s="18">
        <v>1500</v>
      </c>
      <c r="F22" s="18">
        <v>200</v>
      </c>
      <c r="G22" s="18"/>
      <c r="H22" s="18"/>
      <c r="I22" s="18">
        <v>1000</v>
      </c>
      <c r="J22" s="18"/>
      <c r="K22" s="18"/>
      <c r="L22" s="18">
        <v>300</v>
      </c>
      <c r="M22" s="18"/>
      <c r="N22" s="18"/>
      <c r="O22" s="18"/>
      <c r="P22" s="18">
        <v>200</v>
      </c>
      <c r="Q22" s="18"/>
      <c r="R22" s="24">
        <v>1000</v>
      </c>
      <c r="S22" s="58">
        <v>1.08</v>
      </c>
      <c r="T22" s="58">
        <f t="shared" si="1"/>
        <v>4536</v>
      </c>
    </row>
    <row r="23" spans="1:20" ht="38.25">
      <c r="A23" s="19">
        <v>15</v>
      </c>
      <c r="B23" s="19">
        <f t="shared" si="0"/>
        <v>50</v>
      </c>
      <c r="C23" s="28" t="s">
        <v>582</v>
      </c>
      <c r="D23" s="29" t="s">
        <v>646</v>
      </c>
      <c r="E23" s="18"/>
      <c r="F23" s="18"/>
      <c r="G23" s="18"/>
      <c r="H23" s="18"/>
      <c r="I23" s="18"/>
      <c r="J23" s="18"/>
      <c r="K23" s="18"/>
      <c r="L23" s="18"/>
      <c r="M23" s="18"/>
      <c r="N23" s="18"/>
      <c r="O23" s="18"/>
      <c r="P23" s="30">
        <v>50</v>
      </c>
      <c r="Q23" s="18"/>
      <c r="R23" s="18"/>
      <c r="S23" s="58">
        <v>7.8</v>
      </c>
      <c r="T23" s="58">
        <f t="shared" si="1"/>
        <v>390</v>
      </c>
    </row>
    <row r="24" spans="1:20">
      <c r="A24" s="19">
        <v>16</v>
      </c>
      <c r="B24" s="19">
        <f t="shared" si="0"/>
        <v>70</v>
      </c>
      <c r="C24" s="20" t="s">
        <v>18</v>
      </c>
      <c r="D24" s="21" t="s">
        <v>19</v>
      </c>
      <c r="E24" s="18"/>
      <c r="F24" s="18"/>
      <c r="G24" s="18"/>
      <c r="H24" s="18"/>
      <c r="I24" s="18">
        <v>60</v>
      </c>
      <c r="J24" s="18"/>
      <c r="K24" s="18"/>
      <c r="L24" s="18"/>
      <c r="M24" s="18"/>
      <c r="N24" s="18"/>
      <c r="O24" s="18"/>
      <c r="P24" s="18">
        <v>10</v>
      </c>
      <c r="Q24" s="18"/>
      <c r="R24" s="24"/>
      <c r="S24" s="58">
        <v>17.7</v>
      </c>
      <c r="T24" s="58">
        <f t="shared" si="1"/>
        <v>1239</v>
      </c>
    </row>
    <row r="25" spans="1:20" ht="51">
      <c r="A25" s="19">
        <v>17</v>
      </c>
      <c r="B25" s="19">
        <f t="shared" si="0"/>
        <v>13</v>
      </c>
      <c r="C25" s="20" t="s">
        <v>20</v>
      </c>
      <c r="D25" s="21" t="s">
        <v>21</v>
      </c>
      <c r="E25" s="18"/>
      <c r="F25" s="18"/>
      <c r="G25" s="18"/>
      <c r="H25" s="18">
        <v>1</v>
      </c>
      <c r="I25" s="18"/>
      <c r="J25" s="18"/>
      <c r="K25" s="18"/>
      <c r="L25" s="18"/>
      <c r="M25" s="18"/>
      <c r="N25" s="18"/>
      <c r="O25" s="18"/>
      <c r="P25" s="18">
        <v>12</v>
      </c>
      <c r="Q25" s="18"/>
      <c r="R25" s="24"/>
      <c r="S25" s="58">
        <v>1.91</v>
      </c>
      <c r="T25" s="58">
        <f t="shared" si="1"/>
        <v>24.83</v>
      </c>
    </row>
    <row r="26" spans="1:20" ht="51">
      <c r="A26" s="19">
        <v>18</v>
      </c>
      <c r="B26" s="19">
        <f t="shared" si="0"/>
        <v>1670</v>
      </c>
      <c r="C26" s="20" t="s">
        <v>22</v>
      </c>
      <c r="D26" s="21" t="s">
        <v>23</v>
      </c>
      <c r="E26" s="18">
        <v>1200</v>
      </c>
      <c r="F26" s="18"/>
      <c r="G26" s="18"/>
      <c r="H26" s="18"/>
      <c r="I26" s="18"/>
      <c r="J26" s="18">
        <v>50</v>
      </c>
      <c r="K26" s="18"/>
      <c r="L26" s="18"/>
      <c r="M26" s="18"/>
      <c r="N26" s="18"/>
      <c r="O26" s="18"/>
      <c r="P26" s="18">
        <v>400</v>
      </c>
      <c r="Q26" s="18"/>
      <c r="R26" s="24">
        <v>20</v>
      </c>
      <c r="S26" s="58">
        <v>13.26</v>
      </c>
      <c r="T26" s="58">
        <f t="shared" si="1"/>
        <v>22144.2</v>
      </c>
    </row>
    <row r="27" spans="1:20" ht="114.75">
      <c r="A27" s="19">
        <v>19</v>
      </c>
      <c r="B27" s="19">
        <f t="shared" si="0"/>
        <v>500</v>
      </c>
      <c r="C27" s="31" t="s">
        <v>593</v>
      </c>
      <c r="D27" s="26" t="s">
        <v>594</v>
      </c>
      <c r="E27" s="18">
        <v>250</v>
      </c>
      <c r="F27" s="18"/>
      <c r="G27" s="18"/>
      <c r="H27" s="18"/>
      <c r="I27" s="18"/>
      <c r="J27" s="18">
        <v>250</v>
      </c>
      <c r="K27" s="18"/>
      <c r="L27" s="18"/>
      <c r="M27" s="18"/>
      <c r="N27" s="18"/>
      <c r="O27" s="18"/>
      <c r="P27" s="18"/>
      <c r="Q27" s="18"/>
      <c r="R27" s="18"/>
      <c r="S27" s="58">
        <v>4.7699999999999996</v>
      </c>
      <c r="T27" s="58">
        <f t="shared" si="1"/>
        <v>2385</v>
      </c>
    </row>
    <row r="28" spans="1:20" ht="51">
      <c r="A28" s="19">
        <v>20</v>
      </c>
      <c r="B28" s="19">
        <f t="shared" si="0"/>
        <v>201</v>
      </c>
      <c r="C28" s="20" t="s">
        <v>20</v>
      </c>
      <c r="D28" s="21" t="s">
        <v>769</v>
      </c>
      <c r="E28" s="18"/>
      <c r="F28" s="18"/>
      <c r="G28" s="18"/>
      <c r="H28" s="18">
        <v>1</v>
      </c>
      <c r="I28" s="18"/>
      <c r="J28" s="18"/>
      <c r="K28" s="18"/>
      <c r="L28" s="18"/>
      <c r="M28" s="18"/>
      <c r="N28" s="18"/>
      <c r="O28" s="18"/>
      <c r="P28" s="18">
        <v>200</v>
      </c>
      <c r="Q28" s="18"/>
      <c r="R28" s="24"/>
      <c r="S28" s="58">
        <v>24.66</v>
      </c>
      <c r="T28" s="58">
        <f t="shared" si="1"/>
        <v>4956.66</v>
      </c>
    </row>
    <row r="29" spans="1:20" ht="242.25">
      <c r="A29" s="19">
        <v>21</v>
      </c>
      <c r="B29" s="19">
        <f t="shared" si="0"/>
        <v>1500</v>
      </c>
      <c r="C29" s="32" t="s">
        <v>526</v>
      </c>
      <c r="D29" s="33" t="s">
        <v>778</v>
      </c>
      <c r="E29" s="18">
        <v>1500</v>
      </c>
      <c r="F29" s="18"/>
      <c r="G29" s="18"/>
      <c r="H29" s="18"/>
      <c r="I29" s="18"/>
      <c r="J29" s="18"/>
      <c r="K29" s="18"/>
      <c r="L29" s="18"/>
      <c r="M29" s="18"/>
      <c r="N29" s="18"/>
      <c r="O29" s="18"/>
      <c r="P29" s="18"/>
      <c r="Q29" s="18"/>
      <c r="R29" s="18"/>
      <c r="S29" s="58">
        <v>11.11</v>
      </c>
      <c r="T29" s="58">
        <f t="shared" si="1"/>
        <v>16665</v>
      </c>
    </row>
    <row r="30" spans="1:20" ht="127.5">
      <c r="A30" s="19">
        <v>22</v>
      </c>
      <c r="B30" s="19">
        <f t="shared" si="0"/>
        <v>2</v>
      </c>
      <c r="C30" s="19" t="s">
        <v>0</v>
      </c>
      <c r="D30" s="21" t="s">
        <v>24</v>
      </c>
      <c r="E30" s="18"/>
      <c r="F30" s="18"/>
      <c r="G30" s="18"/>
      <c r="H30" s="18"/>
      <c r="I30" s="18">
        <v>2</v>
      </c>
      <c r="J30" s="18"/>
      <c r="K30" s="18"/>
      <c r="L30" s="18"/>
      <c r="M30" s="18"/>
      <c r="N30" s="18"/>
      <c r="O30" s="18"/>
      <c r="P30" s="18"/>
      <c r="Q30" s="18"/>
      <c r="R30" s="34"/>
      <c r="S30" s="58">
        <v>7278.97</v>
      </c>
      <c r="T30" s="58">
        <f t="shared" si="1"/>
        <v>14557.94</v>
      </c>
    </row>
    <row r="31" spans="1:20" ht="25.5">
      <c r="A31" s="19">
        <v>23</v>
      </c>
      <c r="B31" s="19">
        <f t="shared" si="0"/>
        <v>5</v>
      </c>
      <c r="C31" s="25" t="s">
        <v>581</v>
      </c>
      <c r="D31" s="26" t="s">
        <v>606</v>
      </c>
      <c r="E31" s="18"/>
      <c r="F31" s="18"/>
      <c r="G31" s="18"/>
      <c r="H31" s="18"/>
      <c r="I31" s="27">
        <v>5</v>
      </c>
      <c r="J31" s="18"/>
      <c r="K31" s="18"/>
      <c r="L31" s="18"/>
      <c r="M31" s="18"/>
      <c r="N31" s="18"/>
      <c r="O31" s="18"/>
      <c r="P31" s="18"/>
      <c r="Q31" s="18"/>
      <c r="R31" s="18"/>
      <c r="S31" s="58">
        <v>8.6999999999999993</v>
      </c>
      <c r="T31" s="58">
        <f t="shared" si="1"/>
        <v>43.5</v>
      </c>
    </row>
    <row r="32" spans="1:20" ht="25.5">
      <c r="A32" s="19">
        <v>24</v>
      </c>
      <c r="B32" s="19">
        <f t="shared" si="0"/>
        <v>16</v>
      </c>
      <c r="C32" s="20" t="s">
        <v>20</v>
      </c>
      <c r="D32" s="21" t="s">
        <v>25</v>
      </c>
      <c r="E32" s="18"/>
      <c r="F32" s="18"/>
      <c r="G32" s="18"/>
      <c r="H32" s="18"/>
      <c r="I32" s="18">
        <v>15</v>
      </c>
      <c r="J32" s="18"/>
      <c r="K32" s="18"/>
      <c r="L32" s="18"/>
      <c r="M32" s="18"/>
      <c r="N32" s="18"/>
      <c r="O32" s="18"/>
      <c r="P32" s="18">
        <v>1</v>
      </c>
      <c r="Q32" s="18"/>
      <c r="R32" s="24"/>
      <c r="S32" s="58">
        <v>21.52</v>
      </c>
      <c r="T32" s="58">
        <f t="shared" si="1"/>
        <v>344.32</v>
      </c>
    </row>
    <row r="33" spans="1:20" ht="76.5">
      <c r="A33" s="19">
        <v>25</v>
      </c>
      <c r="B33" s="19">
        <f t="shared" si="0"/>
        <v>486</v>
      </c>
      <c r="C33" s="20" t="s">
        <v>6</v>
      </c>
      <c r="D33" s="21" t="s">
        <v>26</v>
      </c>
      <c r="E33" s="18"/>
      <c r="F33" s="18"/>
      <c r="G33" s="18"/>
      <c r="H33" s="18"/>
      <c r="I33" s="18">
        <v>80</v>
      </c>
      <c r="J33" s="18"/>
      <c r="K33" s="18"/>
      <c r="L33" s="18"/>
      <c r="M33" s="18"/>
      <c r="N33" s="18"/>
      <c r="O33" s="18"/>
      <c r="P33" s="18">
        <v>406</v>
      </c>
      <c r="Q33" s="18"/>
      <c r="R33" s="24"/>
      <c r="S33" s="58">
        <v>9.6199999999999992</v>
      </c>
      <c r="T33" s="58">
        <f t="shared" si="1"/>
        <v>4675.32</v>
      </c>
    </row>
    <row r="34" spans="1:20" ht="102">
      <c r="A34" s="19">
        <v>26</v>
      </c>
      <c r="B34" s="19">
        <f t="shared" si="0"/>
        <v>1040</v>
      </c>
      <c r="C34" s="25" t="s">
        <v>581</v>
      </c>
      <c r="D34" s="26" t="s">
        <v>628</v>
      </c>
      <c r="E34" s="18"/>
      <c r="F34" s="18"/>
      <c r="G34" s="18"/>
      <c r="H34" s="18"/>
      <c r="I34" s="27">
        <v>1040</v>
      </c>
      <c r="J34" s="18"/>
      <c r="K34" s="18"/>
      <c r="L34" s="18"/>
      <c r="M34" s="18"/>
      <c r="N34" s="18"/>
      <c r="O34" s="18"/>
      <c r="P34" s="18"/>
      <c r="Q34" s="18"/>
      <c r="R34" s="18"/>
      <c r="S34" s="58">
        <v>7.86</v>
      </c>
      <c r="T34" s="58">
        <f t="shared" si="1"/>
        <v>8174.4000000000005</v>
      </c>
    </row>
    <row r="35" spans="1:20" ht="102">
      <c r="A35" s="19">
        <v>27</v>
      </c>
      <c r="B35" s="19">
        <f t="shared" si="0"/>
        <v>2540</v>
      </c>
      <c r="C35" s="20" t="s">
        <v>6</v>
      </c>
      <c r="D35" s="21" t="s">
        <v>27</v>
      </c>
      <c r="E35" s="18">
        <v>500</v>
      </c>
      <c r="F35" s="18"/>
      <c r="G35" s="18"/>
      <c r="H35" s="18">
        <v>1</v>
      </c>
      <c r="I35" s="18">
        <v>317</v>
      </c>
      <c r="J35" s="18"/>
      <c r="K35" s="18"/>
      <c r="L35" s="18"/>
      <c r="M35" s="18"/>
      <c r="N35" s="18"/>
      <c r="O35" s="18"/>
      <c r="P35" s="18">
        <v>1622</v>
      </c>
      <c r="Q35" s="18"/>
      <c r="R35" s="24">
        <v>100</v>
      </c>
      <c r="S35" s="58">
        <v>13.4</v>
      </c>
      <c r="T35" s="58">
        <f t="shared" si="1"/>
        <v>34036</v>
      </c>
    </row>
    <row r="36" spans="1:20" ht="38.25">
      <c r="A36" s="19">
        <v>28</v>
      </c>
      <c r="B36" s="19">
        <f t="shared" si="0"/>
        <v>2</v>
      </c>
      <c r="C36" s="20" t="s">
        <v>0</v>
      </c>
      <c r="D36" s="21" t="s">
        <v>28</v>
      </c>
      <c r="E36" s="18"/>
      <c r="F36" s="18"/>
      <c r="G36" s="18"/>
      <c r="H36" s="18"/>
      <c r="I36" s="18">
        <v>2</v>
      </c>
      <c r="J36" s="18"/>
      <c r="K36" s="18"/>
      <c r="L36" s="18"/>
      <c r="M36" s="18"/>
      <c r="N36" s="18"/>
      <c r="O36" s="18"/>
      <c r="P36" s="18"/>
      <c r="Q36" s="18"/>
      <c r="R36" s="24"/>
      <c r="S36" s="58">
        <v>46.4</v>
      </c>
      <c r="T36" s="58">
        <f t="shared" si="1"/>
        <v>92.8</v>
      </c>
    </row>
    <row r="37" spans="1:20" ht="51">
      <c r="A37" s="19">
        <v>29</v>
      </c>
      <c r="B37" s="19">
        <f t="shared" si="0"/>
        <v>10</v>
      </c>
      <c r="C37" s="31" t="s">
        <v>524</v>
      </c>
      <c r="D37" s="32" t="s">
        <v>525</v>
      </c>
      <c r="E37" s="18">
        <v>5</v>
      </c>
      <c r="F37" s="18"/>
      <c r="G37" s="18"/>
      <c r="H37" s="18">
        <v>5</v>
      </c>
      <c r="I37" s="18"/>
      <c r="J37" s="18"/>
      <c r="K37" s="18"/>
      <c r="L37" s="18"/>
      <c r="M37" s="18"/>
      <c r="N37" s="18"/>
      <c r="O37" s="18"/>
      <c r="P37" s="18"/>
      <c r="Q37" s="18"/>
      <c r="R37" s="18"/>
      <c r="S37" s="58">
        <v>17.559999999999999</v>
      </c>
      <c r="T37" s="58">
        <f t="shared" si="1"/>
        <v>175.6</v>
      </c>
    </row>
    <row r="38" spans="1:20" ht="51">
      <c r="A38" s="19">
        <v>30</v>
      </c>
      <c r="B38" s="19">
        <f t="shared" si="0"/>
        <v>10</v>
      </c>
      <c r="C38" s="31" t="s">
        <v>526</v>
      </c>
      <c r="D38" s="32" t="s">
        <v>527</v>
      </c>
      <c r="E38" s="18">
        <v>5</v>
      </c>
      <c r="F38" s="18"/>
      <c r="G38" s="18"/>
      <c r="H38" s="18">
        <v>5</v>
      </c>
      <c r="I38" s="18"/>
      <c r="J38" s="18"/>
      <c r="K38" s="18"/>
      <c r="L38" s="18"/>
      <c r="M38" s="18"/>
      <c r="N38" s="18"/>
      <c r="O38" s="18"/>
      <c r="P38" s="18"/>
      <c r="Q38" s="18"/>
      <c r="R38" s="18"/>
      <c r="S38" s="58">
        <v>17.559999999999999</v>
      </c>
      <c r="T38" s="58">
        <f t="shared" si="1"/>
        <v>175.6</v>
      </c>
    </row>
    <row r="39" spans="1:20" ht="63.75">
      <c r="A39" s="19">
        <v>31</v>
      </c>
      <c r="B39" s="19">
        <f t="shared" si="0"/>
        <v>3810</v>
      </c>
      <c r="C39" s="20" t="s">
        <v>20</v>
      </c>
      <c r="D39" s="21" t="s">
        <v>29</v>
      </c>
      <c r="E39" s="18">
        <v>750</v>
      </c>
      <c r="F39" s="18"/>
      <c r="G39" s="18"/>
      <c r="H39" s="18"/>
      <c r="I39" s="18">
        <v>810</v>
      </c>
      <c r="J39" s="18">
        <v>150</v>
      </c>
      <c r="K39" s="18"/>
      <c r="L39" s="18"/>
      <c r="M39" s="18"/>
      <c r="N39" s="18"/>
      <c r="O39" s="18"/>
      <c r="P39" s="18">
        <v>1600</v>
      </c>
      <c r="Q39" s="18"/>
      <c r="R39" s="24">
        <v>500</v>
      </c>
      <c r="S39" s="58">
        <v>4.99</v>
      </c>
      <c r="T39" s="58">
        <f t="shared" si="1"/>
        <v>19011.900000000001</v>
      </c>
    </row>
    <row r="40" spans="1:20" ht="102">
      <c r="A40" s="19">
        <v>32</v>
      </c>
      <c r="B40" s="19">
        <f t="shared" si="0"/>
        <v>9100</v>
      </c>
      <c r="C40" s="20" t="s">
        <v>6</v>
      </c>
      <c r="D40" s="21" t="s">
        <v>30</v>
      </c>
      <c r="E40" s="18">
        <v>1500</v>
      </c>
      <c r="F40" s="18"/>
      <c r="G40" s="18"/>
      <c r="H40" s="18"/>
      <c r="I40" s="18">
        <v>2600</v>
      </c>
      <c r="J40" s="18">
        <v>200</v>
      </c>
      <c r="K40" s="18"/>
      <c r="L40" s="18"/>
      <c r="M40" s="18"/>
      <c r="N40" s="18"/>
      <c r="O40" s="18"/>
      <c r="P40" s="18">
        <v>3000</v>
      </c>
      <c r="Q40" s="18"/>
      <c r="R40" s="24">
        <v>1800</v>
      </c>
      <c r="S40" s="58">
        <v>16.27</v>
      </c>
      <c r="T40" s="58">
        <f t="shared" si="1"/>
        <v>148057</v>
      </c>
    </row>
    <row r="41" spans="1:20" ht="51">
      <c r="A41" s="19">
        <v>33</v>
      </c>
      <c r="B41" s="19">
        <f t="shared" si="0"/>
        <v>40</v>
      </c>
      <c r="C41" s="19" t="s">
        <v>0</v>
      </c>
      <c r="D41" s="21" t="s">
        <v>31</v>
      </c>
      <c r="E41" s="18"/>
      <c r="F41" s="18"/>
      <c r="G41" s="18"/>
      <c r="H41" s="18"/>
      <c r="I41" s="18">
        <v>40</v>
      </c>
      <c r="J41" s="18"/>
      <c r="K41" s="18"/>
      <c r="L41" s="18"/>
      <c r="M41" s="18"/>
      <c r="N41" s="18"/>
      <c r="O41" s="18"/>
      <c r="P41" s="18"/>
      <c r="Q41" s="18"/>
      <c r="R41" s="24"/>
      <c r="S41" s="58">
        <v>95.95</v>
      </c>
      <c r="T41" s="58">
        <f t="shared" si="1"/>
        <v>3838</v>
      </c>
    </row>
    <row r="42" spans="1:20" ht="51">
      <c r="A42" s="19">
        <v>34</v>
      </c>
      <c r="B42" s="19">
        <f t="shared" si="0"/>
        <v>15</v>
      </c>
      <c r="C42" s="19" t="s">
        <v>0</v>
      </c>
      <c r="D42" s="21" t="s">
        <v>32</v>
      </c>
      <c r="E42" s="18"/>
      <c r="F42" s="18"/>
      <c r="G42" s="18"/>
      <c r="H42" s="18">
        <v>3</v>
      </c>
      <c r="I42" s="18">
        <v>12</v>
      </c>
      <c r="J42" s="18"/>
      <c r="K42" s="18"/>
      <c r="L42" s="18"/>
      <c r="M42" s="18"/>
      <c r="N42" s="18"/>
      <c r="O42" s="18"/>
      <c r="P42" s="18"/>
      <c r="Q42" s="18"/>
      <c r="R42" s="24"/>
      <c r="S42" s="58">
        <v>95.95</v>
      </c>
      <c r="T42" s="58">
        <f t="shared" si="1"/>
        <v>1439.25</v>
      </c>
    </row>
    <row r="43" spans="1:20" ht="51">
      <c r="A43" s="19">
        <v>35</v>
      </c>
      <c r="B43" s="19">
        <f t="shared" si="0"/>
        <v>10</v>
      </c>
      <c r="C43" s="35" t="s">
        <v>581</v>
      </c>
      <c r="D43" s="26" t="s">
        <v>609</v>
      </c>
      <c r="E43" s="18"/>
      <c r="F43" s="18"/>
      <c r="G43" s="18"/>
      <c r="H43" s="18"/>
      <c r="I43" s="36">
        <v>10</v>
      </c>
      <c r="J43" s="18"/>
      <c r="K43" s="18"/>
      <c r="L43" s="18"/>
      <c r="M43" s="18"/>
      <c r="N43" s="18"/>
      <c r="O43" s="18"/>
      <c r="P43" s="18"/>
      <c r="Q43" s="18"/>
      <c r="R43" s="18"/>
      <c r="S43" s="58">
        <v>95.95</v>
      </c>
      <c r="T43" s="58">
        <f t="shared" si="1"/>
        <v>959.5</v>
      </c>
    </row>
    <row r="44" spans="1:20" ht="51">
      <c r="A44" s="19">
        <v>36</v>
      </c>
      <c r="B44" s="19">
        <f t="shared" si="0"/>
        <v>10</v>
      </c>
      <c r="C44" s="19" t="s">
        <v>0</v>
      </c>
      <c r="D44" s="21" t="s">
        <v>33</v>
      </c>
      <c r="E44" s="18"/>
      <c r="F44" s="18"/>
      <c r="G44" s="18"/>
      <c r="H44" s="18"/>
      <c r="I44" s="18">
        <v>10</v>
      </c>
      <c r="J44" s="18"/>
      <c r="K44" s="18"/>
      <c r="L44" s="18"/>
      <c r="M44" s="18"/>
      <c r="N44" s="18"/>
      <c r="O44" s="18"/>
      <c r="P44" s="18"/>
      <c r="Q44" s="18"/>
      <c r="R44" s="24"/>
      <c r="S44" s="58">
        <v>95.95</v>
      </c>
      <c r="T44" s="58">
        <f t="shared" si="1"/>
        <v>959.5</v>
      </c>
    </row>
    <row r="45" spans="1:20" ht="25.5">
      <c r="A45" s="19">
        <v>37</v>
      </c>
      <c r="B45" s="19">
        <f t="shared" si="0"/>
        <v>50</v>
      </c>
      <c r="C45" s="25" t="s">
        <v>581</v>
      </c>
      <c r="D45" s="26" t="s">
        <v>608</v>
      </c>
      <c r="E45" s="18"/>
      <c r="F45" s="18"/>
      <c r="G45" s="18"/>
      <c r="H45" s="18"/>
      <c r="I45" s="27">
        <v>50</v>
      </c>
      <c r="J45" s="18"/>
      <c r="K45" s="18"/>
      <c r="L45" s="18"/>
      <c r="M45" s="18"/>
      <c r="N45" s="18"/>
      <c r="O45" s="18"/>
      <c r="P45" s="18"/>
      <c r="Q45" s="18"/>
      <c r="R45" s="18"/>
      <c r="S45" s="58">
        <v>104.41</v>
      </c>
      <c r="T45" s="58">
        <f t="shared" si="1"/>
        <v>5220.5</v>
      </c>
    </row>
    <row r="46" spans="1:20" ht="25.5">
      <c r="A46" s="19">
        <v>38</v>
      </c>
      <c r="B46" s="19">
        <f t="shared" si="0"/>
        <v>55</v>
      </c>
      <c r="C46" s="25" t="s">
        <v>581</v>
      </c>
      <c r="D46" s="26" t="s">
        <v>607</v>
      </c>
      <c r="E46" s="18">
        <v>5</v>
      </c>
      <c r="F46" s="18"/>
      <c r="G46" s="18"/>
      <c r="H46" s="18"/>
      <c r="I46" s="27">
        <v>50</v>
      </c>
      <c r="J46" s="18"/>
      <c r="K46" s="18"/>
      <c r="L46" s="18"/>
      <c r="M46" s="18"/>
      <c r="N46" s="18"/>
      <c r="O46" s="18"/>
      <c r="P46" s="18"/>
      <c r="Q46" s="18"/>
      <c r="R46" s="18"/>
      <c r="S46" s="58">
        <v>104.41</v>
      </c>
      <c r="T46" s="58">
        <f t="shared" si="1"/>
        <v>5742.55</v>
      </c>
    </row>
    <row r="47" spans="1:20" ht="141">
      <c r="A47" s="19">
        <v>39</v>
      </c>
      <c r="B47" s="19">
        <f t="shared" si="0"/>
        <v>500</v>
      </c>
      <c r="C47" s="37" t="s">
        <v>766</v>
      </c>
      <c r="D47" s="38" t="s">
        <v>779</v>
      </c>
      <c r="E47" s="18">
        <v>500</v>
      </c>
      <c r="F47" s="18"/>
      <c r="G47" s="18"/>
      <c r="H47" s="18"/>
      <c r="I47" s="18"/>
      <c r="J47" s="18"/>
      <c r="K47" s="18"/>
      <c r="L47" s="18"/>
      <c r="M47" s="18"/>
      <c r="N47" s="18"/>
      <c r="O47" s="18"/>
      <c r="P47" s="18"/>
      <c r="Q47" s="18"/>
      <c r="R47" s="18"/>
      <c r="S47" s="58">
        <v>6.97</v>
      </c>
      <c r="T47" s="58">
        <f t="shared" si="1"/>
        <v>3485</v>
      </c>
    </row>
    <row r="48" spans="1:20" ht="63.75">
      <c r="A48" s="19">
        <v>40</v>
      </c>
      <c r="B48" s="19">
        <f t="shared" si="0"/>
        <v>380</v>
      </c>
      <c r="C48" s="20" t="s">
        <v>6</v>
      </c>
      <c r="D48" s="21" t="s">
        <v>34</v>
      </c>
      <c r="E48" s="18">
        <v>100</v>
      </c>
      <c r="F48" s="18"/>
      <c r="G48" s="18"/>
      <c r="H48" s="18"/>
      <c r="I48" s="18">
        <v>200</v>
      </c>
      <c r="J48" s="18">
        <v>80</v>
      </c>
      <c r="K48" s="18"/>
      <c r="L48" s="18"/>
      <c r="M48" s="18"/>
      <c r="N48" s="18"/>
      <c r="O48" s="18"/>
      <c r="P48" s="18"/>
      <c r="Q48" s="18"/>
      <c r="R48" s="34"/>
      <c r="S48" s="58">
        <v>5.35</v>
      </c>
      <c r="T48" s="58">
        <f t="shared" si="1"/>
        <v>2032.9999999999998</v>
      </c>
    </row>
    <row r="49" spans="1:20" ht="38.25">
      <c r="A49" s="19">
        <v>41</v>
      </c>
      <c r="B49" s="19">
        <f t="shared" si="0"/>
        <v>275</v>
      </c>
      <c r="C49" s="20" t="s">
        <v>10</v>
      </c>
      <c r="D49" s="21" t="s">
        <v>35</v>
      </c>
      <c r="E49" s="18"/>
      <c r="F49" s="18"/>
      <c r="G49" s="18"/>
      <c r="H49" s="18"/>
      <c r="I49" s="18">
        <v>70</v>
      </c>
      <c r="J49" s="18"/>
      <c r="K49" s="18"/>
      <c r="L49" s="18"/>
      <c r="M49" s="18"/>
      <c r="N49" s="18"/>
      <c r="O49" s="18"/>
      <c r="P49" s="18">
        <v>205</v>
      </c>
      <c r="Q49" s="18"/>
      <c r="R49" s="24"/>
      <c r="S49" s="58">
        <v>6.67</v>
      </c>
      <c r="T49" s="58">
        <f t="shared" si="1"/>
        <v>1834.25</v>
      </c>
    </row>
    <row r="50" spans="1:20" ht="89.25">
      <c r="A50" s="19">
        <v>42</v>
      </c>
      <c r="B50" s="19">
        <f t="shared" si="0"/>
        <v>1580</v>
      </c>
      <c r="C50" s="20" t="s">
        <v>13</v>
      </c>
      <c r="D50" s="21" t="s">
        <v>36</v>
      </c>
      <c r="E50" s="18">
        <v>500</v>
      </c>
      <c r="F50" s="18"/>
      <c r="G50" s="18"/>
      <c r="H50" s="18">
        <v>5</v>
      </c>
      <c r="I50" s="18">
        <v>270</v>
      </c>
      <c r="J50" s="18">
        <v>200</v>
      </c>
      <c r="K50" s="18"/>
      <c r="L50" s="18"/>
      <c r="M50" s="18"/>
      <c r="N50" s="18"/>
      <c r="O50" s="18"/>
      <c r="P50" s="18">
        <v>205</v>
      </c>
      <c r="Q50" s="18"/>
      <c r="R50" s="24">
        <v>400</v>
      </c>
      <c r="S50" s="58">
        <v>15.84</v>
      </c>
      <c r="T50" s="58">
        <f t="shared" si="1"/>
        <v>25027.200000000001</v>
      </c>
    </row>
    <row r="51" spans="1:20" ht="63.75">
      <c r="A51" s="19">
        <v>43</v>
      </c>
      <c r="B51" s="19">
        <f t="shared" si="0"/>
        <v>600</v>
      </c>
      <c r="C51" s="20" t="s">
        <v>37</v>
      </c>
      <c r="D51" s="21" t="s">
        <v>38</v>
      </c>
      <c r="E51" s="18"/>
      <c r="F51" s="18"/>
      <c r="G51" s="18"/>
      <c r="H51" s="18"/>
      <c r="I51" s="18"/>
      <c r="J51" s="18"/>
      <c r="K51" s="18"/>
      <c r="L51" s="18"/>
      <c r="M51" s="18"/>
      <c r="N51" s="18"/>
      <c r="O51" s="18"/>
      <c r="P51" s="18">
        <v>600</v>
      </c>
      <c r="Q51" s="18"/>
      <c r="R51" s="24"/>
      <c r="S51" s="58">
        <v>15.57</v>
      </c>
      <c r="T51" s="58">
        <f t="shared" si="1"/>
        <v>9342</v>
      </c>
    </row>
    <row r="52" spans="1:20" ht="51">
      <c r="A52" s="19">
        <v>44</v>
      </c>
      <c r="B52" s="19">
        <f t="shared" si="0"/>
        <v>191</v>
      </c>
      <c r="C52" s="20" t="s">
        <v>22</v>
      </c>
      <c r="D52" s="21" t="s">
        <v>39</v>
      </c>
      <c r="E52" s="18">
        <v>100</v>
      </c>
      <c r="F52" s="18"/>
      <c r="G52" s="18"/>
      <c r="H52" s="18">
        <v>1</v>
      </c>
      <c r="I52" s="18">
        <v>30</v>
      </c>
      <c r="J52" s="18">
        <v>40</v>
      </c>
      <c r="K52" s="18"/>
      <c r="L52" s="18"/>
      <c r="M52" s="18"/>
      <c r="N52" s="18"/>
      <c r="O52" s="18"/>
      <c r="P52" s="18"/>
      <c r="Q52" s="18"/>
      <c r="R52" s="24">
        <v>20</v>
      </c>
      <c r="S52" s="58">
        <v>19.96</v>
      </c>
      <c r="T52" s="58">
        <f t="shared" si="1"/>
        <v>3812.36</v>
      </c>
    </row>
    <row r="53" spans="1:20">
      <c r="A53" s="19">
        <v>45</v>
      </c>
      <c r="B53" s="19">
        <f t="shared" si="0"/>
        <v>3</v>
      </c>
      <c r="C53" s="19" t="s">
        <v>0</v>
      </c>
      <c r="D53" s="21" t="s">
        <v>40</v>
      </c>
      <c r="E53" s="18"/>
      <c r="F53" s="18"/>
      <c r="G53" s="18"/>
      <c r="H53" s="18"/>
      <c r="I53" s="18">
        <v>2</v>
      </c>
      <c r="J53" s="18">
        <v>1</v>
      </c>
      <c r="K53" s="18"/>
      <c r="L53" s="18"/>
      <c r="M53" s="18"/>
      <c r="N53" s="18"/>
      <c r="O53" s="18"/>
      <c r="P53" s="18"/>
      <c r="Q53" s="18"/>
      <c r="R53" s="24"/>
      <c r="S53" s="58">
        <v>57.5</v>
      </c>
      <c r="T53" s="58">
        <f t="shared" si="1"/>
        <v>172.5</v>
      </c>
    </row>
    <row r="54" spans="1:20">
      <c r="A54" s="19">
        <v>46</v>
      </c>
      <c r="B54" s="19">
        <f t="shared" si="0"/>
        <v>8</v>
      </c>
      <c r="C54" s="19" t="s">
        <v>0</v>
      </c>
      <c r="D54" s="21" t="s">
        <v>41</v>
      </c>
      <c r="E54" s="18"/>
      <c r="F54" s="18"/>
      <c r="G54" s="18"/>
      <c r="H54" s="18"/>
      <c r="I54" s="18">
        <v>8</v>
      </c>
      <c r="J54" s="18"/>
      <c r="K54" s="18"/>
      <c r="L54" s="18"/>
      <c r="M54" s="18"/>
      <c r="N54" s="18"/>
      <c r="O54" s="18"/>
      <c r="P54" s="18"/>
      <c r="Q54" s="18"/>
      <c r="R54" s="24"/>
      <c r="S54" s="58">
        <v>57.5</v>
      </c>
      <c r="T54" s="58">
        <f t="shared" si="1"/>
        <v>460</v>
      </c>
    </row>
    <row r="55" spans="1:20">
      <c r="A55" s="19">
        <v>47</v>
      </c>
      <c r="B55" s="19">
        <f t="shared" si="0"/>
        <v>10</v>
      </c>
      <c r="C55" s="19" t="s">
        <v>0</v>
      </c>
      <c r="D55" s="21" t="s">
        <v>42</v>
      </c>
      <c r="E55" s="18"/>
      <c r="F55" s="18"/>
      <c r="G55" s="18"/>
      <c r="H55" s="18">
        <v>8</v>
      </c>
      <c r="I55" s="18">
        <v>2</v>
      </c>
      <c r="J55" s="18"/>
      <c r="K55" s="18"/>
      <c r="L55" s="18"/>
      <c r="M55" s="18"/>
      <c r="N55" s="18"/>
      <c r="O55" s="18"/>
      <c r="P55" s="18"/>
      <c r="Q55" s="18"/>
      <c r="R55" s="24"/>
      <c r="S55" s="58">
        <v>57.5</v>
      </c>
      <c r="T55" s="58">
        <f t="shared" si="1"/>
        <v>575</v>
      </c>
    </row>
    <row r="56" spans="1:20" ht="25.5">
      <c r="A56" s="19">
        <v>48</v>
      </c>
      <c r="B56" s="19">
        <f t="shared" si="0"/>
        <v>37</v>
      </c>
      <c r="C56" s="19" t="s">
        <v>0</v>
      </c>
      <c r="D56" s="21" t="s">
        <v>43</v>
      </c>
      <c r="E56" s="18"/>
      <c r="F56" s="18"/>
      <c r="G56" s="18"/>
      <c r="H56" s="18"/>
      <c r="I56" s="18">
        <v>7</v>
      </c>
      <c r="J56" s="18"/>
      <c r="K56" s="18"/>
      <c r="L56" s="18"/>
      <c r="M56" s="18"/>
      <c r="N56" s="18"/>
      <c r="O56" s="18"/>
      <c r="P56" s="18"/>
      <c r="Q56" s="18"/>
      <c r="R56" s="24">
        <v>30</v>
      </c>
      <c r="S56" s="58">
        <v>25.8</v>
      </c>
      <c r="T56" s="58">
        <f t="shared" si="1"/>
        <v>954.6</v>
      </c>
    </row>
    <row r="57" spans="1:20" ht="25.5">
      <c r="A57" s="19">
        <v>49</v>
      </c>
      <c r="B57" s="19">
        <f t="shared" si="0"/>
        <v>27</v>
      </c>
      <c r="C57" s="19" t="s">
        <v>0</v>
      </c>
      <c r="D57" s="21" t="s">
        <v>44</v>
      </c>
      <c r="E57" s="18"/>
      <c r="F57" s="18"/>
      <c r="G57" s="18"/>
      <c r="H57" s="18">
        <v>6</v>
      </c>
      <c r="I57" s="18">
        <v>6</v>
      </c>
      <c r="J57" s="18"/>
      <c r="K57" s="18"/>
      <c r="L57" s="18"/>
      <c r="M57" s="18"/>
      <c r="N57" s="18"/>
      <c r="O57" s="18"/>
      <c r="P57" s="18"/>
      <c r="Q57" s="18"/>
      <c r="R57" s="24">
        <v>15</v>
      </c>
      <c r="S57" s="58">
        <v>25.8</v>
      </c>
      <c r="T57" s="58">
        <f t="shared" si="1"/>
        <v>696.6</v>
      </c>
    </row>
    <row r="58" spans="1:20" ht="25.5">
      <c r="A58" s="19">
        <v>50</v>
      </c>
      <c r="B58" s="19">
        <f t="shared" si="0"/>
        <v>22</v>
      </c>
      <c r="C58" s="19" t="s">
        <v>0</v>
      </c>
      <c r="D58" s="21" t="s">
        <v>45</v>
      </c>
      <c r="E58" s="18"/>
      <c r="F58" s="18"/>
      <c r="G58" s="18"/>
      <c r="H58" s="18">
        <v>6</v>
      </c>
      <c r="I58" s="18">
        <v>6</v>
      </c>
      <c r="J58" s="18"/>
      <c r="K58" s="18"/>
      <c r="L58" s="18"/>
      <c r="M58" s="18"/>
      <c r="N58" s="18"/>
      <c r="O58" s="18"/>
      <c r="P58" s="18"/>
      <c r="Q58" s="18"/>
      <c r="R58" s="24">
        <v>10</v>
      </c>
      <c r="S58" s="58">
        <v>25.8</v>
      </c>
      <c r="T58" s="58">
        <f t="shared" si="1"/>
        <v>567.6</v>
      </c>
    </row>
    <row r="59" spans="1:20" ht="25.5">
      <c r="A59" s="19">
        <v>51</v>
      </c>
      <c r="B59" s="19">
        <f t="shared" si="0"/>
        <v>16</v>
      </c>
      <c r="C59" s="19" t="s">
        <v>0</v>
      </c>
      <c r="D59" s="21" t="s">
        <v>46</v>
      </c>
      <c r="E59" s="18"/>
      <c r="F59" s="18"/>
      <c r="G59" s="18"/>
      <c r="H59" s="18">
        <v>6</v>
      </c>
      <c r="I59" s="18">
        <v>10</v>
      </c>
      <c r="J59" s="18"/>
      <c r="K59" s="18"/>
      <c r="L59" s="18"/>
      <c r="M59" s="18"/>
      <c r="N59" s="18"/>
      <c r="O59" s="18"/>
      <c r="P59" s="18"/>
      <c r="Q59" s="18"/>
      <c r="R59" s="24"/>
      <c r="S59" s="58">
        <v>25.8</v>
      </c>
      <c r="T59" s="58">
        <f t="shared" si="1"/>
        <v>412.8</v>
      </c>
    </row>
    <row r="60" spans="1:20">
      <c r="A60" s="19">
        <v>52</v>
      </c>
      <c r="B60" s="19">
        <f t="shared" si="0"/>
        <v>31</v>
      </c>
      <c r="C60" s="19" t="s">
        <v>0</v>
      </c>
      <c r="D60" s="21" t="s">
        <v>47</v>
      </c>
      <c r="E60" s="18"/>
      <c r="F60" s="18">
        <v>2</v>
      </c>
      <c r="G60" s="18"/>
      <c r="H60" s="18">
        <v>5</v>
      </c>
      <c r="I60" s="18">
        <v>24</v>
      </c>
      <c r="J60" s="18"/>
      <c r="K60" s="18"/>
      <c r="L60" s="18"/>
      <c r="M60" s="18"/>
      <c r="N60" s="18"/>
      <c r="O60" s="18"/>
      <c r="P60" s="18"/>
      <c r="Q60" s="18"/>
      <c r="R60" s="24"/>
      <c r="S60" s="58">
        <v>25.8</v>
      </c>
      <c r="T60" s="58">
        <f t="shared" si="1"/>
        <v>799.80000000000007</v>
      </c>
    </row>
    <row r="61" spans="1:20" ht="51">
      <c r="A61" s="19">
        <v>53</v>
      </c>
      <c r="B61" s="19">
        <f t="shared" si="0"/>
        <v>10</v>
      </c>
      <c r="C61" s="28" t="s">
        <v>581</v>
      </c>
      <c r="D61" s="29" t="s">
        <v>647</v>
      </c>
      <c r="E61" s="18"/>
      <c r="F61" s="18"/>
      <c r="G61" s="18"/>
      <c r="H61" s="18"/>
      <c r="I61" s="18"/>
      <c r="J61" s="18"/>
      <c r="K61" s="18"/>
      <c r="L61" s="18"/>
      <c r="M61" s="18"/>
      <c r="N61" s="18"/>
      <c r="O61" s="18"/>
      <c r="P61" s="30">
        <v>10</v>
      </c>
      <c r="Q61" s="18"/>
      <c r="R61" s="18"/>
      <c r="S61" s="58">
        <v>25.8</v>
      </c>
      <c r="T61" s="58">
        <f t="shared" si="1"/>
        <v>258</v>
      </c>
    </row>
    <row r="62" spans="1:20" ht="51">
      <c r="A62" s="19">
        <v>54</v>
      </c>
      <c r="B62" s="19">
        <f t="shared" si="0"/>
        <v>10</v>
      </c>
      <c r="C62" s="28" t="s">
        <v>581</v>
      </c>
      <c r="D62" s="29" t="s">
        <v>648</v>
      </c>
      <c r="E62" s="18"/>
      <c r="F62" s="18"/>
      <c r="G62" s="18"/>
      <c r="H62" s="18"/>
      <c r="I62" s="18"/>
      <c r="J62" s="18"/>
      <c r="K62" s="18"/>
      <c r="L62" s="18"/>
      <c r="M62" s="18"/>
      <c r="N62" s="18"/>
      <c r="O62" s="18"/>
      <c r="P62" s="30">
        <v>10</v>
      </c>
      <c r="Q62" s="18"/>
      <c r="R62" s="18"/>
      <c r="S62" s="58">
        <v>25.8</v>
      </c>
      <c r="T62" s="58">
        <f t="shared" si="1"/>
        <v>258</v>
      </c>
    </row>
    <row r="63" spans="1:20" ht="38.25">
      <c r="A63" s="19">
        <v>55</v>
      </c>
      <c r="B63" s="19">
        <f t="shared" si="0"/>
        <v>11</v>
      </c>
      <c r="C63" s="19" t="s">
        <v>0</v>
      </c>
      <c r="D63" s="21" t="s">
        <v>48</v>
      </c>
      <c r="E63" s="18"/>
      <c r="F63" s="18"/>
      <c r="G63" s="18"/>
      <c r="H63" s="18"/>
      <c r="I63" s="18">
        <v>10</v>
      </c>
      <c r="J63" s="18">
        <v>1</v>
      </c>
      <c r="K63" s="18"/>
      <c r="L63" s="18"/>
      <c r="M63" s="18"/>
      <c r="N63" s="18"/>
      <c r="O63" s="18"/>
      <c r="P63" s="18"/>
      <c r="Q63" s="18"/>
      <c r="R63" s="24"/>
      <c r="S63" s="58">
        <v>25.8</v>
      </c>
      <c r="T63" s="58">
        <f t="shared" si="1"/>
        <v>283.8</v>
      </c>
    </row>
    <row r="64" spans="1:20" ht="51">
      <c r="A64" s="19">
        <v>56</v>
      </c>
      <c r="B64" s="19">
        <f t="shared" si="0"/>
        <v>1</v>
      </c>
      <c r="C64" s="19" t="s">
        <v>0</v>
      </c>
      <c r="D64" s="21" t="s">
        <v>49</v>
      </c>
      <c r="E64" s="18"/>
      <c r="F64" s="18"/>
      <c r="G64" s="18"/>
      <c r="H64" s="18"/>
      <c r="I64" s="18"/>
      <c r="J64" s="18">
        <v>1</v>
      </c>
      <c r="K64" s="18"/>
      <c r="L64" s="18"/>
      <c r="M64" s="18"/>
      <c r="N64" s="18"/>
      <c r="O64" s="18"/>
      <c r="P64" s="18"/>
      <c r="Q64" s="18"/>
      <c r="R64" s="24"/>
      <c r="S64" s="58">
        <v>25.8</v>
      </c>
      <c r="T64" s="58">
        <f t="shared" si="1"/>
        <v>25.8</v>
      </c>
    </row>
    <row r="65" spans="1:20" ht="51">
      <c r="A65" s="19">
        <v>57</v>
      </c>
      <c r="B65" s="19">
        <f t="shared" si="0"/>
        <v>4</v>
      </c>
      <c r="C65" s="19" t="s">
        <v>0</v>
      </c>
      <c r="D65" s="21" t="s">
        <v>50</v>
      </c>
      <c r="E65" s="18"/>
      <c r="F65" s="18"/>
      <c r="G65" s="18"/>
      <c r="H65" s="18"/>
      <c r="I65" s="18">
        <v>4</v>
      </c>
      <c r="J65" s="18"/>
      <c r="K65" s="18"/>
      <c r="L65" s="18"/>
      <c r="M65" s="18"/>
      <c r="N65" s="18"/>
      <c r="O65" s="18"/>
      <c r="P65" s="18"/>
      <c r="Q65" s="18"/>
      <c r="R65" s="24"/>
      <c r="S65" s="58">
        <v>25.8</v>
      </c>
      <c r="T65" s="58">
        <f t="shared" si="1"/>
        <v>103.2</v>
      </c>
    </row>
    <row r="66" spans="1:20" ht="25.5">
      <c r="A66" s="19">
        <v>58</v>
      </c>
      <c r="B66" s="19">
        <f t="shared" si="0"/>
        <v>3</v>
      </c>
      <c r="C66" s="28" t="s">
        <v>583</v>
      </c>
      <c r="D66" s="29" t="s">
        <v>649</v>
      </c>
      <c r="E66" s="18"/>
      <c r="F66" s="18"/>
      <c r="G66" s="18"/>
      <c r="H66" s="18"/>
      <c r="I66" s="18"/>
      <c r="J66" s="18"/>
      <c r="K66" s="18"/>
      <c r="L66" s="18"/>
      <c r="M66" s="18"/>
      <c r="N66" s="18"/>
      <c r="O66" s="18"/>
      <c r="P66" s="30">
        <v>3</v>
      </c>
      <c r="Q66" s="18"/>
      <c r="R66" s="18"/>
      <c r="S66" s="58">
        <v>25.8</v>
      </c>
      <c r="T66" s="58">
        <f t="shared" si="1"/>
        <v>77.400000000000006</v>
      </c>
    </row>
    <row r="67" spans="1:20" ht="51">
      <c r="A67" s="19">
        <v>59</v>
      </c>
      <c r="B67" s="19">
        <f t="shared" si="0"/>
        <v>340</v>
      </c>
      <c r="C67" s="20" t="s">
        <v>20</v>
      </c>
      <c r="D67" s="21" t="s">
        <v>51</v>
      </c>
      <c r="E67" s="18"/>
      <c r="F67" s="18"/>
      <c r="G67" s="18"/>
      <c r="H67" s="18"/>
      <c r="I67" s="18">
        <v>40</v>
      </c>
      <c r="J67" s="18"/>
      <c r="K67" s="18"/>
      <c r="L67" s="18"/>
      <c r="M67" s="18"/>
      <c r="N67" s="18"/>
      <c r="O67" s="18"/>
      <c r="P67" s="18">
        <v>300</v>
      </c>
      <c r="Q67" s="18"/>
      <c r="R67" s="24"/>
      <c r="S67" s="58">
        <v>14.93</v>
      </c>
      <c r="T67" s="58">
        <f t="shared" si="1"/>
        <v>5076.2</v>
      </c>
    </row>
    <row r="68" spans="1:20" ht="102">
      <c r="A68" s="19">
        <v>60</v>
      </c>
      <c r="B68" s="19">
        <f t="shared" si="0"/>
        <v>1</v>
      </c>
      <c r="C68" s="19" t="s">
        <v>0</v>
      </c>
      <c r="D68" s="21" t="s">
        <v>52</v>
      </c>
      <c r="E68" s="18"/>
      <c r="F68" s="18"/>
      <c r="G68" s="18"/>
      <c r="H68" s="18"/>
      <c r="I68" s="18">
        <v>1</v>
      </c>
      <c r="J68" s="18"/>
      <c r="K68" s="18"/>
      <c r="L68" s="18"/>
      <c r="M68" s="18"/>
      <c r="N68" s="18"/>
      <c r="O68" s="18"/>
      <c r="P68" s="18"/>
      <c r="Q68" s="18"/>
      <c r="R68" s="24"/>
      <c r="S68" s="58">
        <v>1125</v>
      </c>
      <c r="T68" s="58">
        <f t="shared" si="1"/>
        <v>1125</v>
      </c>
    </row>
    <row r="69" spans="1:20" ht="102">
      <c r="A69" s="19">
        <v>61</v>
      </c>
      <c r="B69" s="19">
        <f t="shared" si="0"/>
        <v>1</v>
      </c>
      <c r="C69" s="19" t="s">
        <v>0</v>
      </c>
      <c r="D69" s="21" t="s">
        <v>53</v>
      </c>
      <c r="E69" s="18"/>
      <c r="F69" s="18"/>
      <c r="G69" s="18"/>
      <c r="H69" s="18"/>
      <c r="I69" s="18">
        <v>1</v>
      </c>
      <c r="J69" s="18"/>
      <c r="K69" s="18"/>
      <c r="L69" s="18"/>
      <c r="M69" s="18"/>
      <c r="N69" s="18"/>
      <c r="O69" s="18"/>
      <c r="P69" s="18"/>
      <c r="Q69" s="18"/>
      <c r="R69" s="24"/>
      <c r="S69" s="58">
        <v>1125</v>
      </c>
      <c r="T69" s="58">
        <f t="shared" si="1"/>
        <v>1125</v>
      </c>
    </row>
    <row r="70" spans="1:20">
      <c r="A70" s="19">
        <v>62</v>
      </c>
      <c r="B70" s="19">
        <f t="shared" si="0"/>
        <v>30</v>
      </c>
      <c r="C70" s="19" t="s">
        <v>0</v>
      </c>
      <c r="D70" s="21" t="s">
        <v>54</v>
      </c>
      <c r="E70" s="18"/>
      <c r="F70" s="18"/>
      <c r="G70" s="18"/>
      <c r="H70" s="18"/>
      <c r="I70" s="18">
        <v>30</v>
      </c>
      <c r="J70" s="18"/>
      <c r="K70" s="18"/>
      <c r="L70" s="18"/>
      <c r="M70" s="18"/>
      <c r="N70" s="18"/>
      <c r="O70" s="18"/>
      <c r="P70" s="18"/>
      <c r="Q70" s="18"/>
      <c r="R70" s="24"/>
      <c r="S70" s="58">
        <v>61.42</v>
      </c>
      <c r="T70" s="58">
        <f t="shared" si="1"/>
        <v>1842.6000000000001</v>
      </c>
    </row>
    <row r="71" spans="1:20" ht="63.75">
      <c r="A71" s="19">
        <v>63</v>
      </c>
      <c r="B71" s="19">
        <f t="shared" si="0"/>
        <v>19</v>
      </c>
      <c r="C71" s="19" t="s">
        <v>0</v>
      </c>
      <c r="D71" s="21" t="s">
        <v>55</v>
      </c>
      <c r="E71" s="18"/>
      <c r="F71" s="18"/>
      <c r="G71" s="18"/>
      <c r="H71" s="18">
        <v>5</v>
      </c>
      <c r="I71" s="18">
        <v>10</v>
      </c>
      <c r="J71" s="18"/>
      <c r="K71" s="18"/>
      <c r="L71" s="18"/>
      <c r="M71" s="18"/>
      <c r="N71" s="18"/>
      <c r="O71" s="18"/>
      <c r="P71" s="18"/>
      <c r="Q71" s="18"/>
      <c r="R71" s="24">
        <v>4</v>
      </c>
      <c r="S71" s="58">
        <v>7.95</v>
      </c>
      <c r="T71" s="58">
        <f t="shared" si="1"/>
        <v>151.05000000000001</v>
      </c>
    </row>
    <row r="72" spans="1:20" ht="76.5">
      <c r="A72" s="19">
        <v>64</v>
      </c>
      <c r="B72" s="19">
        <f t="shared" si="0"/>
        <v>55</v>
      </c>
      <c r="C72" s="19" t="s">
        <v>0</v>
      </c>
      <c r="D72" s="21" t="s">
        <v>56</v>
      </c>
      <c r="E72" s="18"/>
      <c r="F72" s="18"/>
      <c r="G72" s="18"/>
      <c r="H72" s="18">
        <v>5</v>
      </c>
      <c r="I72" s="18">
        <v>15</v>
      </c>
      <c r="J72" s="18"/>
      <c r="K72" s="18"/>
      <c r="L72" s="18"/>
      <c r="M72" s="18"/>
      <c r="N72" s="18"/>
      <c r="O72" s="18"/>
      <c r="P72" s="18"/>
      <c r="Q72" s="18"/>
      <c r="R72" s="24">
        <v>35</v>
      </c>
      <c r="S72" s="58">
        <v>11.52</v>
      </c>
      <c r="T72" s="58">
        <f t="shared" si="1"/>
        <v>633.6</v>
      </c>
    </row>
    <row r="73" spans="1:20" ht="38.25">
      <c r="A73" s="19">
        <v>65</v>
      </c>
      <c r="B73" s="19">
        <f t="shared" ref="B73:B136" si="2">SUM(E73:R73)</f>
        <v>27</v>
      </c>
      <c r="C73" s="19" t="s">
        <v>0</v>
      </c>
      <c r="D73" s="21" t="s">
        <v>57</v>
      </c>
      <c r="E73" s="18"/>
      <c r="F73" s="18"/>
      <c r="G73" s="18"/>
      <c r="H73" s="18"/>
      <c r="I73" s="18">
        <v>13</v>
      </c>
      <c r="J73" s="18"/>
      <c r="K73" s="18">
        <v>10</v>
      </c>
      <c r="L73" s="18"/>
      <c r="M73" s="18"/>
      <c r="N73" s="18"/>
      <c r="O73" s="18"/>
      <c r="P73" s="18"/>
      <c r="Q73" s="18"/>
      <c r="R73" s="24">
        <v>4</v>
      </c>
      <c r="S73" s="58">
        <v>11.52</v>
      </c>
      <c r="T73" s="58">
        <f t="shared" ref="T73:T136" si="3">S73*B73</f>
        <v>311.03999999999996</v>
      </c>
    </row>
    <row r="74" spans="1:20" ht="25.5">
      <c r="A74" s="19">
        <v>66</v>
      </c>
      <c r="B74" s="19">
        <f t="shared" si="2"/>
        <v>40</v>
      </c>
      <c r="C74" s="39" t="s">
        <v>538</v>
      </c>
      <c r="D74" s="26" t="s">
        <v>650</v>
      </c>
      <c r="E74" s="18"/>
      <c r="F74" s="18"/>
      <c r="G74" s="18"/>
      <c r="H74" s="18"/>
      <c r="I74" s="18"/>
      <c r="J74" s="18"/>
      <c r="K74" s="18"/>
      <c r="L74" s="18"/>
      <c r="M74" s="18"/>
      <c r="N74" s="18"/>
      <c r="O74" s="18"/>
      <c r="P74" s="30">
        <v>40</v>
      </c>
      <c r="Q74" s="18"/>
      <c r="R74" s="18"/>
      <c r="S74" s="58">
        <v>11.52</v>
      </c>
      <c r="T74" s="58">
        <f t="shared" si="3"/>
        <v>460.79999999999995</v>
      </c>
    </row>
    <row r="75" spans="1:20" ht="25.5">
      <c r="A75" s="19">
        <v>67</v>
      </c>
      <c r="B75" s="19">
        <f t="shared" si="2"/>
        <v>100</v>
      </c>
      <c r="C75" s="39" t="s">
        <v>538</v>
      </c>
      <c r="D75" s="26" t="s">
        <v>651</v>
      </c>
      <c r="E75" s="18"/>
      <c r="F75" s="18"/>
      <c r="G75" s="18"/>
      <c r="H75" s="18"/>
      <c r="I75" s="18"/>
      <c r="J75" s="18"/>
      <c r="K75" s="18"/>
      <c r="L75" s="18"/>
      <c r="M75" s="18"/>
      <c r="N75" s="18"/>
      <c r="O75" s="18"/>
      <c r="P75" s="30">
        <v>100</v>
      </c>
      <c r="Q75" s="18"/>
      <c r="R75" s="18"/>
      <c r="S75" s="58">
        <v>11.99</v>
      </c>
      <c r="T75" s="58">
        <f t="shared" si="3"/>
        <v>1199</v>
      </c>
    </row>
    <row r="76" spans="1:20" ht="25.5">
      <c r="A76" s="19">
        <v>68</v>
      </c>
      <c r="B76" s="19">
        <f t="shared" si="2"/>
        <v>100</v>
      </c>
      <c r="C76" s="39" t="s">
        <v>538</v>
      </c>
      <c r="D76" s="26" t="s">
        <v>652</v>
      </c>
      <c r="E76" s="18"/>
      <c r="F76" s="18"/>
      <c r="G76" s="18"/>
      <c r="H76" s="18"/>
      <c r="I76" s="18"/>
      <c r="J76" s="18"/>
      <c r="K76" s="18"/>
      <c r="L76" s="18"/>
      <c r="M76" s="18"/>
      <c r="N76" s="18"/>
      <c r="O76" s="18"/>
      <c r="P76" s="30">
        <v>100</v>
      </c>
      <c r="Q76" s="18"/>
      <c r="R76" s="18"/>
      <c r="S76" s="58">
        <v>11.99</v>
      </c>
      <c r="T76" s="58">
        <f t="shared" si="3"/>
        <v>1199</v>
      </c>
    </row>
    <row r="77" spans="1:20" ht="25.5">
      <c r="A77" s="19">
        <v>69</v>
      </c>
      <c r="B77" s="19">
        <f t="shared" si="2"/>
        <v>200</v>
      </c>
      <c r="C77" s="39" t="s">
        <v>538</v>
      </c>
      <c r="D77" s="26" t="s">
        <v>653</v>
      </c>
      <c r="E77" s="18"/>
      <c r="F77" s="18"/>
      <c r="G77" s="18"/>
      <c r="H77" s="18"/>
      <c r="I77" s="18"/>
      <c r="J77" s="18"/>
      <c r="K77" s="18"/>
      <c r="L77" s="18"/>
      <c r="M77" s="18"/>
      <c r="N77" s="18"/>
      <c r="O77" s="18"/>
      <c r="P77" s="30">
        <v>200</v>
      </c>
      <c r="Q77" s="18"/>
      <c r="R77" s="18"/>
      <c r="S77" s="58">
        <v>11.99</v>
      </c>
      <c r="T77" s="58">
        <f t="shared" si="3"/>
        <v>2398</v>
      </c>
    </row>
    <row r="78" spans="1:20" ht="25.5">
      <c r="A78" s="19">
        <v>70</v>
      </c>
      <c r="B78" s="19">
        <f t="shared" si="2"/>
        <v>100</v>
      </c>
      <c r="C78" s="39" t="s">
        <v>538</v>
      </c>
      <c r="D78" s="26" t="s">
        <v>654</v>
      </c>
      <c r="E78" s="18"/>
      <c r="F78" s="18"/>
      <c r="G78" s="18"/>
      <c r="H78" s="18"/>
      <c r="I78" s="18"/>
      <c r="J78" s="18"/>
      <c r="K78" s="18"/>
      <c r="L78" s="18"/>
      <c r="M78" s="18"/>
      <c r="N78" s="18"/>
      <c r="O78" s="18"/>
      <c r="P78" s="30">
        <v>100</v>
      </c>
      <c r="Q78" s="18"/>
      <c r="R78" s="18"/>
      <c r="S78" s="58">
        <v>11.99</v>
      </c>
      <c r="T78" s="58">
        <f t="shared" si="3"/>
        <v>1199</v>
      </c>
    </row>
    <row r="79" spans="1:20" ht="114.75">
      <c r="A79" s="19">
        <v>71</v>
      </c>
      <c r="B79" s="19">
        <f t="shared" si="2"/>
        <v>350</v>
      </c>
      <c r="C79" s="20" t="s">
        <v>0</v>
      </c>
      <c r="D79" s="21" t="s">
        <v>58</v>
      </c>
      <c r="E79" s="18"/>
      <c r="F79" s="18"/>
      <c r="G79" s="18"/>
      <c r="H79" s="18"/>
      <c r="I79" s="18">
        <v>150</v>
      </c>
      <c r="J79" s="18"/>
      <c r="K79" s="18"/>
      <c r="L79" s="18"/>
      <c r="M79" s="18"/>
      <c r="N79" s="18"/>
      <c r="O79" s="18"/>
      <c r="P79" s="18">
        <v>200</v>
      </c>
      <c r="Q79" s="18"/>
      <c r="R79" s="24"/>
      <c r="S79" s="58">
        <v>84.51</v>
      </c>
      <c r="T79" s="58">
        <f t="shared" si="3"/>
        <v>29578.5</v>
      </c>
    </row>
    <row r="80" spans="1:20" ht="25.5">
      <c r="A80" s="19">
        <v>72</v>
      </c>
      <c r="B80" s="19">
        <f t="shared" si="2"/>
        <v>30</v>
      </c>
      <c r="C80" s="28" t="s">
        <v>583</v>
      </c>
      <c r="D80" s="29" t="s">
        <v>655</v>
      </c>
      <c r="E80" s="18"/>
      <c r="F80" s="18"/>
      <c r="G80" s="18"/>
      <c r="H80" s="18"/>
      <c r="I80" s="18"/>
      <c r="J80" s="18"/>
      <c r="K80" s="18"/>
      <c r="L80" s="18"/>
      <c r="M80" s="18"/>
      <c r="N80" s="18"/>
      <c r="O80" s="18"/>
      <c r="P80" s="30">
        <v>30</v>
      </c>
      <c r="Q80" s="18"/>
      <c r="R80" s="18"/>
      <c r="S80" s="58">
        <v>10.43</v>
      </c>
      <c r="T80" s="58">
        <f t="shared" si="3"/>
        <v>312.89999999999998</v>
      </c>
    </row>
    <row r="81" spans="1:20" ht="38.25">
      <c r="A81" s="19">
        <v>73</v>
      </c>
      <c r="B81" s="19">
        <f t="shared" si="2"/>
        <v>30</v>
      </c>
      <c r="C81" s="28" t="s">
        <v>583</v>
      </c>
      <c r="D81" s="29" t="s">
        <v>656</v>
      </c>
      <c r="E81" s="18"/>
      <c r="F81" s="18"/>
      <c r="G81" s="18"/>
      <c r="H81" s="18"/>
      <c r="I81" s="18"/>
      <c r="J81" s="18"/>
      <c r="K81" s="18"/>
      <c r="L81" s="18"/>
      <c r="M81" s="18"/>
      <c r="N81" s="18"/>
      <c r="O81" s="18"/>
      <c r="P81" s="30">
        <v>30</v>
      </c>
      <c r="Q81" s="18"/>
      <c r="R81" s="18"/>
      <c r="S81" s="58">
        <v>10.43</v>
      </c>
      <c r="T81" s="58">
        <f t="shared" si="3"/>
        <v>312.89999999999998</v>
      </c>
    </row>
    <row r="82" spans="1:20">
      <c r="A82" s="19">
        <v>74</v>
      </c>
      <c r="B82" s="19">
        <f t="shared" si="2"/>
        <v>20</v>
      </c>
      <c r="C82" s="40" t="s">
        <v>592</v>
      </c>
      <c r="D82" s="41" t="s">
        <v>748</v>
      </c>
      <c r="E82" s="18"/>
      <c r="F82" s="18"/>
      <c r="G82" s="18"/>
      <c r="H82" s="18"/>
      <c r="I82" s="18"/>
      <c r="J82" s="18"/>
      <c r="K82" s="18"/>
      <c r="L82" s="18"/>
      <c r="M82" s="18"/>
      <c r="N82" s="18"/>
      <c r="O82" s="18"/>
      <c r="P82" s="42">
        <v>20</v>
      </c>
      <c r="Q82" s="18"/>
      <c r="R82" s="18"/>
      <c r="S82" s="58">
        <v>10.43</v>
      </c>
      <c r="T82" s="58">
        <f t="shared" si="3"/>
        <v>208.6</v>
      </c>
    </row>
    <row r="83" spans="1:20" ht="25.5">
      <c r="A83" s="19">
        <v>75</v>
      </c>
      <c r="B83" s="19">
        <f t="shared" si="2"/>
        <v>20</v>
      </c>
      <c r="C83" s="40" t="s">
        <v>592</v>
      </c>
      <c r="D83" s="41" t="s">
        <v>749</v>
      </c>
      <c r="E83" s="18"/>
      <c r="F83" s="18"/>
      <c r="G83" s="18"/>
      <c r="H83" s="18"/>
      <c r="I83" s="18"/>
      <c r="J83" s="18"/>
      <c r="K83" s="18"/>
      <c r="L83" s="18"/>
      <c r="M83" s="18"/>
      <c r="N83" s="18"/>
      <c r="O83" s="18"/>
      <c r="P83" s="42">
        <v>20</v>
      </c>
      <c r="Q83" s="18"/>
      <c r="R83" s="18"/>
      <c r="S83" s="58">
        <v>10.43</v>
      </c>
      <c r="T83" s="58">
        <f t="shared" si="3"/>
        <v>208.6</v>
      </c>
    </row>
    <row r="84" spans="1:20">
      <c r="A84" s="19">
        <v>76</v>
      </c>
      <c r="B84" s="19">
        <f t="shared" si="2"/>
        <v>6</v>
      </c>
      <c r="C84" s="19" t="s">
        <v>0</v>
      </c>
      <c r="D84" s="21" t="s">
        <v>59</v>
      </c>
      <c r="E84" s="18"/>
      <c r="F84" s="18"/>
      <c r="G84" s="18"/>
      <c r="H84" s="18"/>
      <c r="I84" s="18">
        <v>2</v>
      </c>
      <c r="J84" s="18"/>
      <c r="K84" s="18"/>
      <c r="L84" s="18"/>
      <c r="M84" s="18"/>
      <c r="N84" s="18"/>
      <c r="O84" s="18"/>
      <c r="P84" s="18"/>
      <c r="Q84" s="18"/>
      <c r="R84" s="24">
        <v>4</v>
      </c>
      <c r="S84" s="58">
        <v>65.63</v>
      </c>
      <c r="T84" s="58">
        <f t="shared" si="3"/>
        <v>393.78</v>
      </c>
    </row>
    <row r="85" spans="1:20">
      <c r="A85" s="19">
        <v>77</v>
      </c>
      <c r="B85" s="19">
        <f t="shared" si="2"/>
        <v>16</v>
      </c>
      <c r="C85" s="19" t="s">
        <v>0</v>
      </c>
      <c r="D85" s="21" t="s">
        <v>60</v>
      </c>
      <c r="E85" s="18"/>
      <c r="F85" s="18"/>
      <c r="G85" s="18"/>
      <c r="H85" s="18">
        <v>6</v>
      </c>
      <c r="I85" s="18">
        <v>6</v>
      </c>
      <c r="J85" s="18"/>
      <c r="K85" s="18"/>
      <c r="L85" s="18"/>
      <c r="M85" s="18"/>
      <c r="N85" s="18"/>
      <c r="O85" s="18"/>
      <c r="P85" s="18"/>
      <c r="Q85" s="18"/>
      <c r="R85" s="24">
        <v>4</v>
      </c>
      <c r="S85" s="58">
        <v>65.63</v>
      </c>
      <c r="T85" s="58">
        <f t="shared" si="3"/>
        <v>1050.08</v>
      </c>
    </row>
    <row r="86" spans="1:20" ht="38.25">
      <c r="A86" s="19">
        <v>78</v>
      </c>
      <c r="B86" s="19">
        <f t="shared" si="2"/>
        <v>17</v>
      </c>
      <c r="C86" s="20" t="s">
        <v>0</v>
      </c>
      <c r="D86" s="21" t="s">
        <v>61</v>
      </c>
      <c r="E86" s="18"/>
      <c r="F86" s="18"/>
      <c r="G86" s="18"/>
      <c r="H86" s="18"/>
      <c r="I86" s="18">
        <v>5</v>
      </c>
      <c r="J86" s="18">
        <v>2</v>
      </c>
      <c r="K86" s="18"/>
      <c r="L86" s="18"/>
      <c r="M86" s="18"/>
      <c r="N86" s="18"/>
      <c r="O86" s="18"/>
      <c r="P86" s="18">
        <v>10</v>
      </c>
      <c r="Q86" s="18"/>
      <c r="R86" s="24"/>
      <c r="S86" s="58">
        <v>65.63</v>
      </c>
      <c r="T86" s="58">
        <f t="shared" si="3"/>
        <v>1115.71</v>
      </c>
    </row>
    <row r="87" spans="1:20" ht="51">
      <c r="A87" s="19">
        <v>79</v>
      </c>
      <c r="B87" s="19">
        <f t="shared" si="2"/>
        <v>16</v>
      </c>
      <c r="C87" s="31" t="s">
        <v>0</v>
      </c>
      <c r="D87" s="32" t="s">
        <v>520</v>
      </c>
      <c r="E87" s="18"/>
      <c r="F87" s="18"/>
      <c r="G87" s="18"/>
      <c r="H87" s="18">
        <v>16</v>
      </c>
      <c r="I87" s="18"/>
      <c r="J87" s="18"/>
      <c r="K87" s="18"/>
      <c r="L87" s="18"/>
      <c r="M87" s="18"/>
      <c r="N87" s="18"/>
      <c r="O87" s="18"/>
      <c r="P87" s="18"/>
      <c r="Q87" s="18"/>
      <c r="R87" s="18"/>
      <c r="S87" s="58">
        <v>13.1</v>
      </c>
      <c r="T87" s="58">
        <f t="shared" si="3"/>
        <v>209.6</v>
      </c>
    </row>
    <row r="88" spans="1:20">
      <c r="A88" s="19">
        <v>80</v>
      </c>
      <c r="B88" s="19">
        <f t="shared" si="2"/>
        <v>26</v>
      </c>
      <c r="C88" s="19" t="s">
        <v>0</v>
      </c>
      <c r="D88" s="21" t="s">
        <v>62</v>
      </c>
      <c r="E88" s="18"/>
      <c r="F88" s="18">
        <v>5</v>
      </c>
      <c r="G88" s="18"/>
      <c r="H88" s="18">
        <v>9</v>
      </c>
      <c r="I88" s="18">
        <v>5</v>
      </c>
      <c r="J88" s="18"/>
      <c r="K88" s="18"/>
      <c r="L88" s="18"/>
      <c r="M88" s="18"/>
      <c r="N88" s="18"/>
      <c r="O88" s="18"/>
      <c r="P88" s="18">
        <v>7</v>
      </c>
      <c r="Q88" s="18"/>
      <c r="R88" s="24"/>
      <c r="S88" s="58">
        <v>62.64</v>
      </c>
      <c r="T88" s="58">
        <f t="shared" si="3"/>
        <v>1628.64</v>
      </c>
    </row>
    <row r="89" spans="1:20" ht="25.5">
      <c r="A89" s="19">
        <v>81</v>
      </c>
      <c r="B89" s="19">
        <f t="shared" si="2"/>
        <v>100</v>
      </c>
      <c r="C89" s="39" t="s">
        <v>538</v>
      </c>
      <c r="D89" s="26" t="s">
        <v>657</v>
      </c>
      <c r="E89" s="18"/>
      <c r="F89" s="18"/>
      <c r="G89" s="18"/>
      <c r="H89" s="18"/>
      <c r="I89" s="18"/>
      <c r="J89" s="18"/>
      <c r="K89" s="18"/>
      <c r="L89" s="18"/>
      <c r="M89" s="18"/>
      <c r="N89" s="18"/>
      <c r="O89" s="18"/>
      <c r="P89" s="30">
        <v>100</v>
      </c>
      <c r="Q89" s="18"/>
      <c r="R89" s="18"/>
      <c r="S89" s="58">
        <v>10.24</v>
      </c>
      <c r="T89" s="58">
        <f t="shared" si="3"/>
        <v>1024</v>
      </c>
    </row>
    <row r="90" spans="1:20" ht="38.25">
      <c r="A90" s="19">
        <v>82</v>
      </c>
      <c r="B90" s="19">
        <f t="shared" si="2"/>
        <v>28</v>
      </c>
      <c r="C90" s="19" t="s">
        <v>63</v>
      </c>
      <c r="D90" s="21" t="s">
        <v>64</v>
      </c>
      <c r="E90" s="18"/>
      <c r="F90" s="18"/>
      <c r="G90" s="18"/>
      <c r="H90" s="18">
        <v>6</v>
      </c>
      <c r="I90" s="18">
        <v>2</v>
      </c>
      <c r="J90" s="18"/>
      <c r="K90" s="18"/>
      <c r="L90" s="18"/>
      <c r="M90" s="18"/>
      <c r="N90" s="18"/>
      <c r="O90" s="18"/>
      <c r="P90" s="18"/>
      <c r="Q90" s="18"/>
      <c r="R90" s="24">
        <v>20</v>
      </c>
      <c r="S90" s="58">
        <v>5.76</v>
      </c>
      <c r="T90" s="58">
        <f t="shared" si="3"/>
        <v>161.28</v>
      </c>
    </row>
    <row r="91" spans="1:20" ht="51">
      <c r="A91" s="19">
        <v>83</v>
      </c>
      <c r="B91" s="19">
        <f t="shared" si="2"/>
        <v>38560</v>
      </c>
      <c r="C91" s="20" t="s">
        <v>0</v>
      </c>
      <c r="D91" s="21" t="s">
        <v>65</v>
      </c>
      <c r="E91" s="18"/>
      <c r="F91" s="18">
        <v>500</v>
      </c>
      <c r="G91" s="18"/>
      <c r="H91" s="18"/>
      <c r="I91" s="18">
        <v>4160</v>
      </c>
      <c r="J91" s="18"/>
      <c r="K91" s="18"/>
      <c r="L91" s="18">
        <v>1500</v>
      </c>
      <c r="M91" s="18"/>
      <c r="N91" s="18"/>
      <c r="O91" s="18"/>
      <c r="P91" s="18">
        <v>24000</v>
      </c>
      <c r="Q91" s="18">
        <v>8400</v>
      </c>
      <c r="R91" s="24"/>
      <c r="S91" s="58">
        <v>5.39</v>
      </c>
      <c r="T91" s="58">
        <f t="shared" si="3"/>
        <v>207838.4</v>
      </c>
    </row>
    <row r="92" spans="1:20" ht="51">
      <c r="A92" s="19">
        <v>84</v>
      </c>
      <c r="B92" s="19">
        <f t="shared" si="2"/>
        <v>2</v>
      </c>
      <c r="C92" s="19" t="s">
        <v>0</v>
      </c>
      <c r="D92" s="21" t="s">
        <v>66</v>
      </c>
      <c r="E92" s="18"/>
      <c r="F92" s="18"/>
      <c r="G92" s="18"/>
      <c r="H92" s="18"/>
      <c r="I92" s="18">
        <v>2</v>
      </c>
      <c r="J92" s="18"/>
      <c r="K92" s="18"/>
      <c r="L92" s="18"/>
      <c r="M92" s="18"/>
      <c r="N92" s="18"/>
      <c r="O92" s="18"/>
      <c r="P92" s="18"/>
      <c r="Q92" s="18"/>
      <c r="R92" s="24"/>
      <c r="S92" s="58">
        <v>205.84</v>
      </c>
      <c r="T92" s="58">
        <f t="shared" si="3"/>
        <v>411.68</v>
      </c>
    </row>
    <row r="93" spans="1:20" ht="38.25">
      <c r="A93" s="19">
        <v>85</v>
      </c>
      <c r="B93" s="19">
        <f t="shared" si="2"/>
        <v>140</v>
      </c>
      <c r="C93" s="20" t="s">
        <v>6</v>
      </c>
      <c r="D93" s="21" t="s">
        <v>67</v>
      </c>
      <c r="E93" s="18"/>
      <c r="F93" s="18"/>
      <c r="G93" s="18"/>
      <c r="H93" s="18"/>
      <c r="I93" s="18">
        <v>40</v>
      </c>
      <c r="J93" s="18"/>
      <c r="K93" s="18"/>
      <c r="L93" s="18"/>
      <c r="M93" s="18"/>
      <c r="N93" s="18"/>
      <c r="O93" s="18"/>
      <c r="P93" s="18">
        <v>100</v>
      </c>
      <c r="Q93" s="18"/>
      <c r="R93" s="24"/>
      <c r="S93" s="58">
        <v>15.12</v>
      </c>
      <c r="T93" s="58">
        <f t="shared" si="3"/>
        <v>2116.7999999999997</v>
      </c>
    </row>
    <row r="94" spans="1:20" ht="38.25">
      <c r="A94" s="19">
        <v>86</v>
      </c>
      <c r="B94" s="19">
        <f t="shared" si="2"/>
        <v>500</v>
      </c>
      <c r="C94" s="20" t="s">
        <v>20</v>
      </c>
      <c r="D94" s="21" t="s">
        <v>68</v>
      </c>
      <c r="E94" s="18"/>
      <c r="F94" s="18"/>
      <c r="G94" s="18"/>
      <c r="H94" s="18"/>
      <c r="I94" s="18"/>
      <c r="J94" s="18"/>
      <c r="K94" s="18"/>
      <c r="L94" s="18"/>
      <c r="M94" s="18"/>
      <c r="N94" s="18"/>
      <c r="O94" s="18"/>
      <c r="P94" s="18">
        <v>500</v>
      </c>
      <c r="Q94" s="18"/>
      <c r="R94" s="24"/>
      <c r="S94" s="58">
        <v>14.37</v>
      </c>
      <c r="T94" s="58">
        <f t="shared" si="3"/>
        <v>7185</v>
      </c>
    </row>
    <row r="95" spans="1:20" ht="76.5">
      <c r="A95" s="19">
        <v>87</v>
      </c>
      <c r="B95" s="19">
        <f t="shared" si="2"/>
        <v>4100</v>
      </c>
      <c r="C95" s="20" t="s">
        <v>6</v>
      </c>
      <c r="D95" s="21" t="s">
        <v>69</v>
      </c>
      <c r="E95" s="18">
        <v>1500</v>
      </c>
      <c r="F95" s="18"/>
      <c r="G95" s="18"/>
      <c r="H95" s="18"/>
      <c r="I95" s="18">
        <v>600</v>
      </c>
      <c r="J95" s="18">
        <v>200</v>
      </c>
      <c r="K95" s="18"/>
      <c r="L95" s="18"/>
      <c r="M95" s="18"/>
      <c r="N95" s="18"/>
      <c r="O95" s="18"/>
      <c r="P95" s="18">
        <v>1500</v>
      </c>
      <c r="Q95" s="18"/>
      <c r="R95" s="24">
        <v>300</v>
      </c>
      <c r="S95" s="58">
        <v>11.65</v>
      </c>
      <c r="T95" s="58">
        <f t="shared" si="3"/>
        <v>47765</v>
      </c>
    </row>
    <row r="96" spans="1:20" ht="51">
      <c r="A96" s="19">
        <v>88</v>
      </c>
      <c r="B96" s="19">
        <f t="shared" si="2"/>
        <v>7800</v>
      </c>
      <c r="C96" s="35" t="s">
        <v>770</v>
      </c>
      <c r="D96" s="26" t="s">
        <v>629</v>
      </c>
      <c r="E96" s="18"/>
      <c r="F96" s="18"/>
      <c r="G96" s="18"/>
      <c r="H96" s="18"/>
      <c r="I96" s="36">
        <v>7800</v>
      </c>
      <c r="J96" s="18"/>
      <c r="K96" s="18"/>
      <c r="L96" s="18"/>
      <c r="M96" s="18"/>
      <c r="N96" s="18"/>
      <c r="O96" s="18"/>
      <c r="P96" s="18"/>
      <c r="Q96" s="18"/>
      <c r="R96" s="34"/>
      <c r="S96" s="58">
        <v>3.32</v>
      </c>
      <c r="T96" s="58">
        <f t="shared" si="3"/>
        <v>25896</v>
      </c>
    </row>
    <row r="97" spans="1:20" ht="76.5">
      <c r="A97" s="19">
        <v>89</v>
      </c>
      <c r="B97" s="19">
        <f t="shared" si="2"/>
        <v>243</v>
      </c>
      <c r="C97" s="20" t="s">
        <v>0</v>
      </c>
      <c r="D97" s="21" t="s">
        <v>70</v>
      </c>
      <c r="E97" s="18">
        <v>3</v>
      </c>
      <c r="F97" s="18"/>
      <c r="G97" s="18"/>
      <c r="H97" s="18"/>
      <c r="I97" s="18">
        <v>240</v>
      </c>
      <c r="J97" s="18"/>
      <c r="K97" s="18"/>
      <c r="L97" s="18"/>
      <c r="M97" s="18"/>
      <c r="N97" s="18"/>
      <c r="O97" s="18"/>
      <c r="P97" s="18"/>
      <c r="Q97" s="18"/>
      <c r="R97" s="24"/>
      <c r="S97" s="58">
        <v>13.85</v>
      </c>
      <c r="T97" s="58">
        <f t="shared" si="3"/>
        <v>3365.5499999999997</v>
      </c>
    </row>
    <row r="98" spans="1:20" ht="38.25">
      <c r="A98" s="19">
        <v>90</v>
      </c>
      <c r="B98" s="19">
        <f t="shared" si="2"/>
        <v>5292</v>
      </c>
      <c r="C98" s="20" t="s">
        <v>0</v>
      </c>
      <c r="D98" s="21" t="s">
        <v>71</v>
      </c>
      <c r="E98" s="18">
        <v>50</v>
      </c>
      <c r="F98" s="18"/>
      <c r="G98" s="18"/>
      <c r="H98" s="18">
        <v>10</v>
      </c>
      <c r="I98" s="18">
        <v>5020</v>
      </c>
      <c r="J98" s="18"/>
      <c r="K98" s="18"/>
      <c r="L98" s="18"/>
      <c r="M98" s="18">
        <v>10</v>
      </c>
      <c r="N98" s="18">
        <v>12</v>
      </c>
      <c r="O98" s="18"/>
      <c r="P98" s="18">
        <v>70</v>
      </c>
      <c r="Q98" s="18"/>
      <c r="R98" s="24">
        <v>120</v>
      </c>
      <c r="S98" s="58">
        <v>12.95</v>
      </c>
      <c r="T98" s="58">
        <f t="shared" si="3"/>
        <v>68531.399999999994</v>
      </c>
    </row>
    <row r="99" spans="1:20" ht="140.25">
      <c r="A99" s="19">
        <v>91</v>
      </c>
      <c r="B99" s="19">
        <f t="shared" si="2"/>
        <v>3169</v>
      </c>
      <c r="C99" s="20" t="s">
        <v>6</v>
      </c>
      <c r="D99" s="21" t="s">
        <v>72</v>
      </c>
      <c r="E99" s="18">
        <v>100</v>
      </c>
      <c r="F99" s="18">
        <v>1800</v>
      </c>
      <c r="G99" s="18"/>
      <c r="H99" s="18"/>
      <c r="I99" s="18">
        <v>554</v>
      </c>
      <c r="J99" s="18">
        <v>300</v>
      </c>
      <c r="K99" s="18">
        <v>5</v>
      </c>
      <c r="L99" s="18">
        <v>60</v>
      </c>
      <c r="M99" s="18"/>
      <c r="N99" s="18"/>
      <c r="O99" s="18">
        <v>50</v>
      </c>
      <c r="P99" s="18"/>
      <c r="Q99" s="18"/>
      <c r="R99" s="24">
        <v>300</v>
      </c>
      <c r="S99" s="58">
        <v>6.52</v>
      </c>
      <c r="T99" s="58">
        <f t="shared" si="3"/>
        <v>20661.879999999997</v>
      </c>
    </row>
    <row r="100" spans="1:20" ht="38.25">
      <c r="A100" s="19">
        <v>92</v>
      </c>
      <c r="B100" s="19">
        <f t="shared" si="2"/>
        <v>2108</v>
      </c>
      <c r="C100" s="20" t="s">
        <v>6</v>
      </c>
      <c r="D100" s="21" t="s">
        <v>73</v>
      </c>
      <c r="E100" s="18">
        <v>100</v>
      </c>
      <c r="F100" s="18">
        <v>900</v>
      </c>
      <c r="G100" s="18"/>
      <c r="H100" s="18"/>
      <c r="I100" s="18">
        <v>108</v>
      </c>
      <c r="J100" s="18">
        <v>200</v>
      </c>
      <c r="K100" s="18">
        <v>10</v>
      </c>
      <c r="L100" s="18">
        <v>10</v>
      </c>
      <c r="M100" s="18"/>
      <c r="N100" s="18"/>
      <c r="O100" s="18">
        <v>30</v>
      </c>
      <c r="P100" s="18">
        <v>500</v>
      </c>
      <c r="Q100" s="18">
        <v>250</v>
      </c>
      <c r="R100" s="24"/>
      <c r="S100" s="58">
        <v>5.05</v>
      </c>
      <c r="T100" s="58">
        <f t="shared" si="3"/>
        <v>10645.4</v>
      </c>
    </row>
    <row r="101" spans="1:20" ht="140.25">
      <c r="A101" s="19">
        <v>93</v>
      </c>
      <c r="B101" s="19">
        <f t="shared" si="2"/>
        <v>1580</v>
      </c>
      <c r="C101" s="20" t="s">
        <v>6</v>
      </c>
      <c r="D101" s="21" t="s">
        <v>74</v>
      </c>
      <c r="E101" s="18">
        <v>100</v>
      </c>
      <c r="F101" s="18">
        <v>900</v>
      </c>
      <c r="G101" s="18"/>
      <c r="H101" s="18"/>
      <c r="I101" s="18"/>
      <c r="J101" s="18">
        <v>300</v>
      </c>
      <c r="K101" s="18"/>
      <c r="L101" s="18">
        <v>10</v>
      </c>
      <c r="M101" s="18"/>
      <c r="N101" s="18"/>
      <c r="O101" s="18">
        <v>20</v>
      </c>
      <c r="P101" s="18">
        <v>250</v>
      </c>
      <c r="Q101" s="18"/>
      <c r="R101" s="24"/>
      <c r="S101" s="58">
        <v>4.04</v>
      </c>
      <c r="T101" s="58">
        <f t="shared" si="3"/>
        <v>6383.2</v>
      </c>
    </row>
    <row r="102" spans="1:20" ht="191.25">
      <c r="A102" s="19">
        <v>94</v>
      </c>
      <c r="B102" s="19">
        <f t="shared" si="2"/>
        <v>180</v>
      </c>
      <c r="C102" s="20" t="s">
        <v>6</v>
      </c>
      <c r="D102" s="21" t="s">
        <v>75</v>
      </c>
      <c r="E102" s="18"/>
      <c r="F102" s="18">
        <v>10</v>
      </c>
      <c r="G102" s="18"/>
      <c r="H102" s="18"/>
      <c r="I102" s="18">
        <v>40</v>
      </c>
      <c r="J102" s="18"/>
      <c r="K102" s="18">
        <v>10</v>
      </c>
      <c r="L102" s="18">
        <v>70</v>
      </c>
      <c r="M102" s="18"/>
      <c r="N102" s="18"/>
      <c r="O102" s="18">
        <v>50</v>
      </c>
      <c r="P102" s="18"/>
      <c r="Q102" s="18"/>
      <c r="R102" s="24"/>
      <c r="S102" s="58">
        <v>1.46</v>
      </c>
      <c r="T102" s="58">
        <f t="shared" si="3"/>
        <v>262.8</v>
      </c>
    </row>
    <row r="103" spans="1:20" ht="191.25">
      <c r="A103" s="19">
        <v>95</v>
      </c>
      <c r="B103" s="19">
        <f t="shared" si="2"/>
        <v>100</v>
      </c>
      <c r="C103" s="20" t="s">
        <v>6</v>
      </c>
      <c r="D103" s="21" t="s">
        <v>76</v>
      </c>
      <c r="E103" s="18"/>
      <c r="F103" s="18">
        <v>10</v>
      </c>
      <c r="G103" s="18"/>
      <c r="H103" s="18"/>
      <c r="I103" s="18">
        <v>40</v>
      </c>
      <c r="J103" s="18"/>
      <c r="K103" s="18">
        <v>10</v>
      </c>
      <c r="L103" s="18">
        <v>20</v>
      </c>
      <c r="M103" s="18"/>
      <c r="N103" s="18"/>
      <c r="O103" s="18">
        <v>20</v>
      </c>
      <c r="P103" s="18"/>
      <c r="Q103" s="18"/>
      <c r="R103" s="24"/>
      <c r="S103" s="58">
        <v>1.46</v>
      </c>
      <c r="T103" s="58">
        <f t="shared" si="3"/>
        <v>146</v>
      </c>
    </row>
    <row r="104" spans="1:20" ht="191.25">
      <c r="A104" s="19">
        <v>96</v>
      </c>
      <c r="B104" s="19">
        <f t="shared" si="2"/>
        <v>180</v>
      </c>
      <c r="C104" s="20" t="s">
        <v>6</v>
      </c>
      <c r="D104" s="21" t="s">
        <v>77</v>
      </c>
      <c r="E104" s="18"/>
      <c r="F104" s="18">
        <v>10</v>
      </c>
      <c r="G104" s="18"/>
      <c r="H104" s="18"/>
      <c r="I104" s="18">
        <v>40</v>
      </c>
      <c r="J104" s="18"/>
      <c r="K104" s="18">
        <v>10</v>
      </c>
      <c r="L104" s="18">
        <v>70</v>
      </c>
      <c r="M104" s="18"/>
      <c r="N104" s="18"/>
      <c r="O104" s="18">
        <v>50</v>
      </c>
      <c r="P104" s="18"/>
      <c r="Q104" s="18"/>
      <c r="R104" s="24"/>
      <c r="S104" s="58">
        <v>1.46</v>
      </c>
      <c r="T104" s="58">
        <f t="shared" si="3"/>
        <v>262.8</v>
      </c>
    </row>
    <row r="105" spans="1:20" s="6" customFormat="1" ht="114.75">
      <c r="A105" s="19">
        <v>97</v>
      </c>
      <c r="B105" s="19">
        <f t="shared" si="2"/>
        <v>100</v>
      </c>
      <c r="C105" s="44" t="s">
        <v>6</v>
      </c>
      <c r="D105" s="29" t="s">
        <v>78</v>
      </c>
      <c r="E105" s="45"/>
      <c r="F105" s="45"/>
      <c r="G105" s="45"/>
      <c r="H105" s="45"/>
      <c r="I105" s="45"/>
      <c r="J105" s="45"/>
      <c r="K105" s="45"/>
      <c r="L105" s="45">
        <v>60</v>
      </c>
      <c r="M105" s="45"/>
      <c r="N105" s="45"/>
      <c r="O105" s="45">
        <v>40</v>
      </c>
      <c r="P105" s="45"/>
      <c r="Q105" s="45"/>
      <c r="R105" s="43"/>
      <c r="S105" s="58">
        <v>4.4400000000000004</v>
      </c>
      <c r="T105" s="58">
        <f t="shared" si="3"/>
        <v>444.00000000000006</v>
      </c>
    </row>
    <row r="106" spans="1:20" ht="127.5">
      <c r="A106" s="19">
        <v>98</v>
      </c>
      <c r="B106" s="19">
        <f t="shared" si="2"/>
        <v>180</v>
      </c>
      <c r="C106" s="20" t="s">
        <v>6</v>
      </c>
      <c r="D106" s="21" t="s">
        <v>79</v>
      </c>
      <c r="E106" s="18"/>
      <c r="F106" s="18"/>
      <c r="G106" s="18"/>
      <c r="H106" s="18"/>
      <c r="I106" s="18">
        <v>80</v>
      </c>
      <c r="J106" s="18"/>
      <c r="K106" s="18">
        <v>10</v>
      </c>
      <c r="L106" s="18">
        <v>60</v>
      </c>
      <c r="M106" s="18"/>
      <c r="N106" s="18"/>
      <c r="O106" s="18">
        <v>30</v>
      </c>
      <c r="P106" s="18"/>
      <c r="Q106" s="18"/>
      <c r="R106" s="24"/>
      <c r="S106" s="58">
        <v>4.4400000000000004</v>
      </c>
      <c r="T106" s="58">
        <f t="shared" si="3"/>
        <v>799.2</v>
      </c>
    </row>
    <row r="107" spans="1:20" ht="38.25">
      <c r="A107" s="19">
        <v>99</v>
      </c>
      <c r="B107" s="19">
        <f t="shared" si="2"/>
        <v>250</v>
      </c>
      <c r="C107" s="37" t="s">
        <v>577</v>
      </c>
      <c r="D107" s="26" t="s">
        <v>780</v>
      </c>
      <c r="E107" s="18"/>
      <c r="F107" s="18"/>
      <c r="G107" s="18"/>
      <c r="H107" s="18"/>
      <c r="I107" s="18"/>
      <c r="J107" s="18"/>
      <c r="K107" s="18"/>
      <c r="L107" s="18"/>
      <c r="M107" s="18"/>
      <c r="N107" s="18"/>
      <c r="O107" s="18"/>
      <c r="P107" s="18"/>
      <c r="Q107" s="18"/>
      <c r="R107" s="31">
        <v>250</v>
      </c>
      <c r="S107" s="58">
        <v>4.4400000000000004</v>
      </c>
      <c r="T107" s="58">
        <f t="shared" si="3"/>
        <v>1110</v>
      </c>
    </row>
    <row r="108" spans="1:20" ht="38.25">
      <c r="A108" s="19">
        <v>100</v>
      </c>
      <c r="B108" s="19">
        <f t="shared" si="2"/>
        <v>250</v>
      </c>
      <c r="C108" s="37" t="s">
        <v>577</v>
      </c>
      <c r="D108" s="26" t="s">
        <v>781</v>
      </c>
      <c r="E108" s="18"/>
      <c r="F108" s="18"/>
      <c r="G108" s="18"/>
      <c r="H108" s="18"/>
      <c r="I108" s="18"/>
      <c r="J108" s="18"/>
      <c r="K108" s="18"/>
      <c r="L108" s="18"/>
      <c r="M108" s="18"/>
      <c r="N108" s="18"/>
      <c r="O108" s="18"/>
      <c r="P108" s="18"/>
      <c r="Q108" s="18"/>
      <c r="R108" s="31">
        <v>250</v>
      </c>
      <c r="S108" s="58">
        <v>4.4400000000000004</v>
      </c>
      <c r="T108" s="58">
        <f t="shared" si="3"/>
        <v>1110</v>
      </c>
    </row>
    <row r="109" spans="1:20" ht="178.5">
      <c r="A109" s="19">
        <v>101</v>
      </c>
      <c r="B109" s="19">
        <f t="shared" si="2"/>
        <v>170</v>
      </c>
      <c r="C109" s="20" t="s">
        <v>6</v>
      </c>
      <c r="D109" s="21" t="s">
        <v>80</v>
      </c>
      <c r="E109" s="18"/>
      <c r="F109" s="18"/>
      <c r="G109" s="18"/>
      <c r="H109" s="18"/>
      <c r="I109" s="18">
        <v>80</v>
      </c>
      <c r="J109" s="18"/>
      <c r="K109" s="18"/>
      <c r="L109" s="18">
        <v>70</v>
      </c>
      <c r="M109" s="18"/>
      <c r="N109" s="18"/>
      <c r="O109" s="18">
        <v>20</v>
      </c>
      <c r="P109" s="18"/>
      <c r="Q109" s="18"/>
      <c r="R109" s="24"/>
      <c r="S109" s="58">
        <v>3.84</v>
      </c>
      <c r="T109" s="58">
        <f t="shared" si="3"/>
        <v>652.79999999999995</v>
      </c>
    </row>
    <row r="110" spans="1:20" ht="178.5">
      <c r="A110" s="19">
        <v>102</v>
      </c>
      <c r="B110" s="19">
        <f t="shared" si="2"/>
        <v>70</v>
      </c>
      <c r="C110" s="20" t="s">
        <v>6</v>
      </c>
      <c r="D110" s="21" t="s">
        <v>81</v>
      </c>
      <c r="E110" s="18"/>
      <c r="F110" s="18"/>
      <c r="G110" s="18"/>
      <c r="H110" s="18"/>
      <c r="I110" s="18"/>
      <c r="J110" s="18"/>
      <c r="K110" s="18"/>
      <c r="L110" s="18">
        <v>50</v>
      </c>
      <c r="M110" s="18"/>
      <c r="N110" s="18"/>
      <c r="O110" s="18">
        <v>20</v>
      </c>
      <c r="P110" s="18"/>
      <c r="Q110" s="18"/>
      <c r="R110" s="24"/>
      <c r="S110" s="58">
        <v>3.84</v>
      </c>
      <c r="T110" s="58">
        <f t="shared" si="3"/>
        <v>268.8</v>
      </c>
    </row>
    <row r="111" spans="1:20" ht="178.5">
      <c r="A111" s="19">
        <v>103</v>
      </c>
      <c r="B111" s="19">
        <f t="shared" si="2"/>
        <v>200</v>
      </c>
      <c r="C111" s="20" t="s">
        <v>6</v>
      </c>
      <c r="D111" s="21" t="s">
        <v>82</v>
      </c>
      <c r="E111" s="18"/>
      <c r="F111" s="18"/>
      <c r="G111" s="18"/>
      <c r="H111" s="18"/>
      <c r="I111" s="18"/>
      <c r="J111" s="18"/>
      <c r="K111" s="18">
        <v>10</v>
      </c>
      <c r="L111" s="18">
        <v>70</v>
      </c>
      <c r="M111" s="18"/>
      <c r="N111" s="18"/>
      <c r="O111" s="18">
        <v>20</v>
      </c>
      <c r="P111" s="18"/>
      <c r="Q111" s="18"/>
      <c r="R111" s="24">
        <v>100</v>
      </c>
      <c r="S111" s="58">
        <v>3.84</v>
      </c>
      <c r="T111" s="58">
        <f t="shared" si="3"/>
        <v>768</v>
      </c>
    </row>
    <row r="112" spans="1:20" ht="25.5">
      <c r="A112" s="19">
        <v>104</v>
      </c>
      <c r="B112" s="19">
        <f t="shared" si="2"/>
        <v>3110</v>
      </c>
      <c r="C112" s="20" t="s">
        <v>6</v>
      </c>
      <c r="D112" s="21" t="s">
        <v>83</v>
      </c>
      <c r="E112" s="18"/>
      <c r="F112" s="18">
        <v>10</v>
      </c>
      <c r="G112" s="18"/>
      <c r="H112" s="18"/>
      <c r="I112" s="18">
        <v>3000</v>
      </c>
      <c r="J112" s="18"/>
      <c r="K112" s="18">
        <v>10</v>
      </c>
      <c r="L112" s="18">
        <v>70</v>
      </c>
      <c r="M112" s="18"/>
      <c r="N112" s="18"/>
      <c r="O112" s="18">
        <v>20</v>
      </c>
      <c r="P112" s="18"/>
      <c r="Q112" s="18"/>
      <c r="R112" s="24"/>
      <c r="S112" s="58">
        <v>2.94</v>
      </c>
      <c r="T112" s="58">
        <f t="shared" si="3"/>
        <v>9143.4</v>
      </c>
    </row>
    <row r="113" spans="1:20" ht="51">
      <c r="A113" s="19">
        <v>105</v>
      </c>
      <c r="B113" s="19">
        <f t="shared" si="2"/>
        <v>3850</v>
      </c>
      <c r="C113" s="20" t="s">
        <v>6</v>
      </c>
      <c r="D113" s="21" t="s">
        <v>84</v>
      </c>
      <c r="E113" s="18"/>
      <c r="F113" s="18">
        <v>10</v>
      </c>
      <c r="G113" s="18"/>
      <c r="H113" s="18"/>
      <c r="I113" s="18">
        <v>3000</v>
      </c>
      <c r="J113" s="18"/>
      <c r="K113" s="18"/>
      <c r="L113" s="18">
        <v>70</v>
      </c>
      <c r="M113" s="18"/>
      <c r="N113" s="18"/>
      <c r="O113" s="18">
        <v>20</v>
      </c>
      <c r="P113" s="18"/>
      <c r="Q113" s="18">
        <v>750</v>
      </c>
      <c r="R113" s="24"/>
      <c r="S113" s="58">
        <v>2.94</v>
      </c>
      <c r="T113" s="58">
        <f t="shared" si="3"/>
        <v>11319</v>
      </c>
    </row>
    <row r="114" spans="1:20" ht="140.25">
      <c r="A114" s="19">
        <v>106</v>
      </c>
      <c r="B114" s="19">
        <f t="shared" si="2"/>
        <v>3090</v>
      </c>
      <c r="C114" s="20" t="s">
        <v>6</v>
      </c>
      <c r="D114" s="21" t="s">
        <v>85</v>
      </c>
      <c r="E114" s="18"/>
      <c r="F114" s="18"/>
      <c r="G114" s="18"/>
      <c r="H114" s="18"/>
      <c r="I114" s="18">
        <v>3000</v>
      </c>
      <c r="J114" s="18"/>
      <c r="K114" s="18"/>
      <c r="L114" s="18">
        <v>70</v>
      </c>
      <c r="M114" s="18"/>
      <c r="N114" s="18"/>
      <c r="O114" s="18">
        <v>20</v>
      </c>
      <c r="P114" s="18"/>
      <c r="Q114" s="18"/>
      <c r="R114" s="24"/>
      <c r="S114" s="58">
        <v>1.99</v>
      </c>
      <c r="T114" s="58">
        <f t="shared" si="3"/>
        <v>6149.1</v>
      </c>
    </row>
    <row r="115" spans="1:20" ht="127.5">
      <c r="A115" s="19">
        <v>107</v>
      </c>
      <c r="B115" s="19">
        <f t="shared" si="2"/>
        <v>3090</v>
      </c>
      <c r="C115" s="20" t="s">
        <v>6</v>
      </c>
      <c r="D115" s="21" t="s">
        <v>86</v>
      </c>
      <c r="E115" s="18"/>
      <c r="F115" s="18"/>
      <c r="G115" s="18"/>
      <c r="H115" s="18"/>
      <c r="I115" s="18">
        <v>3000</v>
      </c>
      <c r="J115" s="18"/>
      <c r="K115" s="18"/>
      <c r="L115" s="18">
        <v>70</v>
      </c>
      <c r="M115" s="18"/>
      <c r="N115" s="18"/>
      <c r="O115" s="18">
        <v>20</v>
      </c>
      <c r="P115" s="18"/>
      <c r="Q115" s="18"/>
      <c r="R115" s="24"/>
      <c r="S115" s="58">
        <v>1.99</v>
      </c>
      <c r="T115" s="58">
        <f t="shared" si="3"/>
        <v>6149.1</v>
      </c>
    </row>
    <row r="116" spans="1:20" ht="76.5">
      <c r="A116" s="19">
        <v>108</v>
      </c>
      <c r="B116" s="19">
        <f t="shared" si="2"/>
        <v>280</v>
      </c>
      <c r="C116" s="20" t="s">
        <v>6</v>
      </c>
      <c r="D116" s="21" t="s">
        <v>87</v>
      </c>
      <c r="E116" s="18"/>
      <c r="F116" s="18"/>
      <c r="G116" s="18"/>
      <c r="H116" s="18"/>
      <c r="I116" s="18"/>
      <c r="J116" s="18"/>
      <c r="K116" s="18"/>
      <c r="L116" s="18">
        <v>60</v>
      </c>
      <c r="M116" s="18"/>
      <c r="N116" s="18"/>
      <c r="O116" s="18">
        <v>20</v>
      </c>
      <c r="P116" s="18"/>
      <c r="Q116" s="18"/>
      <c r="R116" s="24">
        <v>200</v>
      </c>
      <c r="S116" s="58">
        <v>3.2</v>
      </c>
      <c r="T116" s="58">
        <f t="shared" si="3"/>
        <v>896</v>
      </c>
    </row>
    <row r="117" spans="1:20" ht="38.25">
      <c r="A117" s="19">
        <v>109</v>
      </c>
      <c r="B117" s="19">
        <f t="shared" si="2"/>
        <v>450</v>
      </c>
      <c r="C117" s="20" t="s">
        <v>6</v>
      </c>
      <c r="D117" s="21" t="s">
        <v>88</v>
      </c>
      <c r="E117" s="18"/>
      <c r="F117" s="18"/>
      <c r="G117" s="18"/>
      <c r="H117" s="18"/>
      <c r="I117" s="18">
        <v>60</v>
      </c>
      <c r="J117" s="18"/>
      <c r="K117" s="18">
        <v>10</v>
      </c>
      <c r="L117" s="18">
        <v>60</v>
      </c>
      <c r="M117" s="18"/>
      <c r="N117" s="18"/>
      <c r="O117" s="18">
        <v>20</v>
      </c>
      <c r="P117" s="18">
        <v>300</v>
      </c>
      <c r="Q117" s="18"/>
      <c r="R117" s="24"/>
      <c r="S117" s="58">
        <v>3.2</v>
      </c>
      <c r="T117" s="58">
        <f t="shared" si="3"/>
        <v>1440</v>
      </c>
    </row>
    <row r="118" spans="1:20" ht="114.75">
      <c r="A118" s="19">
        <v>110</v>
      </c>
      <c r="B118" s="19">
        <f t="shared" si="2"/>
        <v>2350</v>
      </c>
      <c r="C118" s="20" t="s">
        <v>6</v>
      </c>
      <c r="D118" s="21" t="s">
        <v>89</v>
      </c>
      <c r="E118" s="18"/>
      <c r="F118" s="18">
        <v>100</v>
      </c>
      <c r="G118" s="18"/>
      <c r="H118" s="18"/>
      <c r="I118" s="18">
        <v>1700</v>
      </c>
      <c r="J118" s="18"/>
      <c r="K118" s="18">
        <v>10</v>
      </c>
      <c r="L118" s="18">
        <v>220</v>
      </c>
      <c r="M118" s="18"/>
      <c r="N118" s="18"/>
      <c r="O118" s="18">
        <v>20</v>
      </c>
      <c r="P118" s="18"/>
      <c r="Q118" s="18"/>
      <c r="R118" s="24">
        <v>300</v>
      </c>
      <c r="S118" s="58">
        <v>3.2</v>
      </c>
      <c r="T118" s="58">
        <f t="shared" si="3"/>
        <v>7520</v>
      </c>
    </row>
    <row r="119" spans="1:20" ht="76.5">
      <c r="A119" s="19">
        <v>111</v>
      </c>
      <c r="B119" s="19">
        <f t="shared" si="2"/>
        <v>310</v>
      </c>
      <c r="C119" s="20" t="s">
        <v>6</v>
      </c>
      <c r="D119" s="21" t="s">
        <v>90</v>
      </c>
      <c r="E119" s="18"/>
      <c r="F119" s="18">
        <v>10</v>
      </c>
      <c r="G119" s="18"/>
      <c r="H119" s="18"/>
      <c r="I119" s="18">
        <v>60</v>
      </c>
      <c r="J119" s="18"/>
      <c r="K119" s="18"/>
      <c r="L119" s="18">
        <v>20</v>
      </c>
      <c r="M119" s="18"/>
      <c r="N119" s="18"/>
      <c r="O119" s="18">
        <v>20</v>
      </c>
      <c r="P119" s="18"/>
      <c r="Q119" s="18"/>
      <c r="R119" s="24">
        <v>200</v>
      </c>
      <c r="S119" s="58">
        <v>3.2</v>
      </c>
      <c r="T119" s="58">
        <f t="shared" si="3"/>
        <v>992</v>
      </c>
    </row>
    <row r="120" spans="1:20" ht="102">
      <c r="A120" s="19">
        <v>112</v>
      </c>
      <c r="B120" s="19">
        <f t="shared" si="2"/>
        <v>185</v>
      </c>
      <c r="C120" s="19" t="s">
        <v>20</v>
      </c>
      <c r="D120" s="21" t="s">
        <v>91</v>
      </c>
      <c r="E120" s="18"/>
      <c r="F120" s="18"/>
      <c r="G120" s="18"/>
      <c r="H120" s="18"/>
      <c r="I120" s="18">
        <v>45</v>
      </c>
      <c r="J120" s="18">
        <v>50</v>
      </c>
      <c r="K120" s="18"/>
      <c r="L120" s="18"/>
      <c r="M120" s="18"/>
      <c r="N120" s="18"/>
      <c r="O120" s="18"/>
      <c r="P120" s="18"/>
      <c r="Q120" s="18"/>
      <c r="R120" s="24">
        <v>90</v>
      </c>
      <c r="S120" s="58">
        <v>4.42</v>
      </c>
      <c r="T120" s="58">
        <f t="shared" si="3"/>
        <v>817.69999999999993</v>
      </c>
    </row>
    <row r="121" spans="1:20" ht="89.25">
      <c r="A121" s="19">
        <v>113</v>
      </c>
      <c r="B121" s="19">
        <f t="shared" si="2"/>
        <v>55</v>
      </c>
      <c r="C121" s="19" t="s">
        <v>20</v>
      </c>
      <c r="D121" s="21" t="s">
        <v>92</v>
      </c>
      <c r="E121" s="18"/>
      <c r="F121" s="18"/>
      <c r="G121" s="18"/>
      <c r="H121" s="18">
        <v>5</v>
      </c>
      <c r="I121" s="18"/>
      <c r="J121" s="18"/>
      <c r="K121" s="18"/>
      <c r="L121" s="18"/>
      <c r="M121" s="18"/>
      <c r="N121" s="18"/>
      <c r="O121" s="18"/>
      <c r="P121" s="18"/>
      <c r="Q121" s="18"/>
      <c r="R121" s="24">
        <v>50</v>
      </c>
      <c r="S121" s="58">
        <v>4.42</v>
      </c>
      <c r="T121" s="58">
        <f t="shared" si="3"/>
        <v>243.1</v>
      </c>
    </row>
    <row r="122" spans="1:20" ht="51">
      <c r="A122" s="19">
        <v>114</v>
      </c>
      <c r="B122" s="19">
        <f t="shared" si="2"/>
        <v>1190</v>
      </c>
      <c r="C122" s="46" t="s">
        <v>93</v>
      </c>
      <c r="D122" s="47" t="s">
        <v>94</v>
      </c>
      <c r="E122" s="18"/>
      <c r="F122" s="18">
        <v>10</v>
      </c>
      <c r="G122" s="18"/>
      <c r="H122" s="18"/>
      <c r="I122" s="18">
        <v>760</v>
      </c>
      <c r="J122" s="18"/>
      <c r="K122" s="18"/>
      <c r="L122" s="18"/>
      <c r="M122" s="18"/>
      <c r="N122" s="18"/>
      <c r="O122" s="18">
        <v>20</v>
      </c>
      <c r="P122" s="18"/>
      <c r="Q122" s="18"/>
      <c r="R122" s="24">
        <v>400</v>
      </c>
      <c r="S122" s="58">
        <v>4.04</v>
      </c>
      <c r="T122" s="58">
        <f t="shared" si="3"/>
        <v>4807.6000000000004</v>
      </c>
    </row>
    <row r="123" spans="1:20" ht="25.5">
      <c r="A123" s="19">
        <v>115</v>
      </c>
      <c r="B123" s="19">
        <f t="shared" si="2"/>
        <v>1500</v>
      </c>
      <c r="C123" s="28" t="s">
        <v>584</v>
      </c>
      <c r="D123" s="29" t="s">
        <v>658</v>
      </c>
      <c r="E123" s="18">
        <v>500</v>
      </c>
      <c r="F123" s="18"/>
      <c r="G123" s="18"/>
      <c r="H123" s="18"/>
      <c r="I123" s="18"/>
      <c r="J123" s="18"/>
      <c r="K123" s="18"/>
      <c r="L123" s="18"/>
      <c r="M123" s="18"/>
      <c r="N123" s="18"/>
      <c r="O123" s="18"/>
      <c r="P123" s="30">
        <v>1000</v>
      </c>
      <c r="Q123" s="18"/>
      <c r="R123" s="18"/>
      <c r="S123" s="58">
        <v>4.6100000000000003</v>
      </c>
      <c r="T123" s="58">
        <f t="shared" si="3"/>
        <v>6915.0000000000009</v>
      </c>
    </row>
    <row r="124" spans="1:20" ht="89.25">
      <c r="A124" s="19">
        <v>116</v>
      </c>
      <c r="B124" s="19">
        <f t="shared" si="2"/>
        <v>32</v>
      </c>
      <c r="C124" s="20" t="s">
        <v>20</v>
      </c>
      <c r="D124" s="21" t="s">
        <v>95</v>
      </c>
      <c r="E124" s="18"/>
      <c r="F124" s="18">
        <v>20</v>
      </c>
      <c r="G124" s="18"/>
      <c r="H124" s="18"/>
      <c r="I124" s="18"/>
      <c r="J124" s="18"/>
      <c r="K124" s="18"/>
      <c r="L124" s="18">
        <v>12</v>
      </c>
      <c r="M124" s="18"/>
      <c r="N124" s="18"/>
      <c r="O124" s="18"/>
      <c r="P124" s="18"/>
      <c r="Q124" s="18"/>
      <c r="R124" s="24"/>
      <c r="S124" s="58">
        <v>33.75</v>
      </c>
      <c r="T124" s="58">
        <f t="shared" si="3"/>
        <v>1080</v>
      </c>
    </row>
    <row r="125" spans="1:20" ht="76.5">
      <c r="A125" s="19">
        <v>117</v>
      </c>
      <c r="B125" s="19">
        <f t="shared" si="2"/>
        <v>240</v>
      </c>
      <c r="C125" s="20" t="s">
        <v>6</v>
      </c>
      <c r="D125" s="21" t="s">
        <v>96</v>
      </c>
      <c r="E125" s="18"/>
      <c r="F125" s="18"/>
      <c r="G125" s="18"/>
      <c r="H125" s="18"/>
      <c r="I125" s="18">
        <v>40</v>
      </c>
      <c r="J125" s="18"/>
      <c r="K125" s="18"/>
      <c r="L125" s="18"/>
      <c r="M125" s="18"/>
      <c r="N125" s="18"/>
      <c r="O125" s="18"/>
      <c r="P125" s="18">
        <v>200</v>
      </c>
      <c r="Q125" s="18"/>
      <c r="R125" s="24"/>
      <c r="S125" s="58">
        <v>33.75</v>
      </c>
      <c r="T125" s="58">
        <f t="shared" si="3"/>
        <v>8100</v>
      </c>
    </row>
    <row r="126" spans="1:20" ht="51">
      <c r="A126" s="19">
        <v>118</v>
      </c>
      <c r="B126" s="19">
        <f t="shared" si="2"/>
        <v>5</v>
      </c>
      <c r="C126" s="19" t="s">
        <v>0</v>
      </c>
      <c r="D126" s="21" t="s">
        <v>97</v>
      </c>
      <c r="E126" s="18"/>
      <c r="F126" s="18"/>
      <c r="G126" s="18"/>
      <c r="H126" s="18"/>
      <c r="I126" s="18"/>
      <c r="J126" s="18"/>
      <c r="K126" s="18"/>
      <c r="L126" s="18"/>
      <c r="M126" s="18"/>
      <c r="N126" s="18"/>
      <c r="O126" s="18">
        <v>5</v>
      </c>
      <c r="P126" s="18"/>
      <c r="Q126" s="18"/>
      <c r="R126" s="24"/>
      <c r="S126" s="58">
        <v>79.709999999999994</v>
      </c>
      <c r="T126" s="58">
        <f t="shared" si="3"/>
        <v>398.54999999999995</v>
      </c>
    </row>
    <row r="127" spans="1:20" ht="51">
      <c r="A127" s="19">
        <v>119</v>
      </c>
      <c r="B127" s="19">
        <f t="shared" si="2"/>
        <v>10</v>
      </c>
      <c r="C127" s="19" t="s">
        <v>0</v>
      </c>
      <c r="D127" s="21" t="s">
        <v>98</v>
      </c>
      <c r="E127" s="18"/>
      <c r="F127" s="18"/>
      <c r="G127" s="18"/>
      <c r="H127" s="18"/>
      <c r="I127" s="18">
        <v>5</v>
      </c>
      <c r="J127" s="18"/>
      <c r="K127" s="18"/>
      <c r="L127" s="18"/>
      <c r="M127" s="18"/>
      <c r="N127" s="18"/>
      <c r="O127" s="18">
        <v>5</v>
      </c>
      <c r="P127" s="18"/>
      <c r="Q127" s="18"/>
      <c r="R127" s="24"/>
      <c r="S127" s="58">
        <v>79.709999999999994</v>
      </c>
      <c r="T127" s="58">
        <f t="shared" si="3"/>
        <v>797.09999999999991</v>
      </c>
    </row>
    <row r="128" spans="1:20" ht="25.5">
      <c r="A128" s="19">
        <v>120</v>
      </c>
      <c r="B128" s="19">
        <f t="shared" si="2"/>
        <v>5</v>
      </c>
      <c r="C128" s="19" t="s">
        <v>0</v>
      </c>
      <c r="D128" s="21" t="s">
        <v>99</v>
      </c>
      <c r="E128" s="18"/>
      <c r="F128" s="18"/>
      <c r="G128" s="18"/>
      <c r="H128" s="18"/>
      <c r="I128" s="18">
        <v>5</v>
      </c>
      <c r="J128" s="18"/>
      <c r="K128" s="18"/>
      <c r="L128" s="18"/>
      <c r="M128" s="18"/>
      <c r="N128" s="18"/>
      <c r="O128" s="18"/>
      <c r="P128" s="18"/>
      <c r="Q128" s="18"/>
      <c r="R128" s="24"/>
      <c r="S128" s="58">
        <v>101.86</v>
      </c>
      <c r="T128" s="58">
        <f t="shared" si="3"/>
        <v>509.3</v>
      </c>
    </row>
    <row r="129" spans="1:20" ht="63.75">
      <c r="A129" s="19">
        <v>121</v>
      </c>
      <c r="B129" s="19">
        <f t="shared" si="2"/>
        <v>9</v>
      </c>
      <c r="C129" s="19" t="s">
        <v>0</v>
      </c>
      <c r="D129" s="21" t="s">
        <v>100</v>
      </c>
      <c r="E129" s="18"/>
      <c r="F129" s="18"/>
      <c r="G129" s="18"/>
      <c r="H129" s="18"/>
      <c r="I129" s="18">
        <v>9</v>
      </c>
      <c r="J129" s="18"/>
      <c r="K129" s="18"/>
      <c r="L129" s="18"/>
      <c r="M129" s="18"/>
      <c r="N129" s="18"/>
      <c r="O129" s="18"/>
      <c r="P129" s="18"/>
      <c r="Q129" s="18"/>
      <c r="R129" s="24"/>
      <c r="S129" s="58">
        <v>228.24</v>
      </c>
      <c r="T129" s="58">
        <f t="shared" si="3"/>
        <v>2054.16</v>
      </c>
    </row>
    <row r="130" spans="1:20" ht="63.75">
      <c r="A130" s="19">
        <v>122</v>
      </c>
      <c r="B130" s="19">
        <f t="shared" si="2"/>
        <v>2</v>
      </c>
      <c r="C130" s="19" t="s">
        <v>0</v>
      </c>
      <c r="D130" s="21" t="s">
        <v>101</v>
      </c>
      <c r="E130" s="18"/>
      <c r="F130" s="18"/>
      <c r="G130" s="18"/>
      <c r="H130" s="18"/>
      <c r="I130" s="18"/>
      <c r="J130" s="18">
        <v>2</v>
      </c>
      <c r="K130" s="18"/>
      <c r="L130" s="18"/>
      <c r="M130" s="18"/>
      <c r="N130" s="18"/>
      <c r="O130" s="18"/>
      <c r="P130" s="18"/>
      <c r="Q130" s="18"/>
      <c r="R130" s="24"/>
      <c r="S130" s="58">
        <v>228.24</v>
      </c>
      <c r="T130" s="58">
        <f t="shared" si="3"/>
        <v>456.48</v>
      </c>
    </row>
    <row r="131" spans="1:20" ht="51">
      <c r="A131" s="19">
        <v>123</v>
      </c>
      <c r="B131" s="19">
        <f t="shared" si="2"/>
        <v>4</v>
      </c>
      <c r="C131" s="20" t="s">
        <v>0</v>
      </c>
      <c r="D131" s="21" t="s">
        <v>102</v>
      </c>
      <c r="E131" s="18"/>
      <c r="F131" s="18"/>
      <c r="G131" s="18"/>
      <c r="H131" s="18"/>
      <c r="I131" s="18">
        <v>2</v>
      </c>
      <c r="J131" s="18">
        <v>2</v>
      </c>
      <c r="K131" s="18"/>
      <c r="L131" s="18"/>
      <c r="M131" s="18"/>
      <c r="N131" s="18"/>
      <c r="O131" s="18"/>
      <c r="P131" s="18"/>
      <c r="Q131" s="18"/>
      <c r="R131" s="24"/>
      <c r="S131" s="58">
        <v>228.24</v>
      </c>
      <c r="T131" s="58">
        <f t="shared" si="3"/>
        <v>912.96</v>
      </c>
    </row>
    <row r="132" spans="1:20" ht="51">
      <c r="A132" s="19">
        <v>124</v>
      </c>
      <c r="B132" s="19">
        <f t="shared" si="2"/>
        <v>413</v>
      </c>
      <c r="C132" s="20" t="s">
        <v>10</v>
      </c>
      <c r="D132" s="21" t="s">
        <v>103</v>
      </c>
      <c r="E132" s="18"/>
      <c r="F132" s="18"/>
      <c r="G132" s="18"/>
      <c r="H132" s="18">
        <v>5</v>
      </c>
      <c r="I132" s="18">
        <v>250</v>
      </c>
      <c r="J132" s="18"/>
      <c r="K132" s="18"/>
      <c r="L132" s="18"/>
      <c r="M132" s="18"/>
      <c r="N132" s="18"/>
      <c r="O132" s="18"/>
      <c r="P132" s="18">
        <v>158</v>
      </c>
      <c r="Q132" s="18"/>
      <c r="R132" s="24"/>
      <c r="S132" s="58">
        <v>16.920000000000002</v>
      </c>
      <c r="T132" s="58">
        <f t="shared" si="3"/>
        <v>6987.9600000000009</v>
      </c>
    </row>
    <row r="133" spans="1:20" ht="409.5">
      <c r="A133" s="19">
        <v>125</v>
      </c>
      <c r="B133" s="19">
        <f t="shared" si="2"/>
        <v>7363</v>
      </c>
      <c r="C133" s="20" t="s">
        <v>20</v>
      </c>
      <c r="D133" s="21" t="s">
        <v>104</v>
      </c>
      <c r="E133" s="18">
        <v>1000</v>
      </c>
      <c r="F133" s="18"/>
      <c r="G133" s="18">
        <v>110</v>
      </c>
      <c r="H133" s="18"/>
      <c r="I133" s="18">
        <v>800</v>
      </c>
      <c r="J133" s="18">
        <v>300</v>
      </c>
      <c r="K133" s="18"/>
      <c r="L133" s="18">
        <v>3</v>
      </c>
      <c r="M133" s="18"/>
      <c r="N133" s="18">
        <v>400</v>
      </c>
      <c r="O133" s="18">
        <v>150</v>
      </c>
      <c r="P133" s="18"/>
      <c r="Q133" s="18">
        <v>600</v>
      </c>
      <c r="R133" s="24">
        <v>4000</v>
      </c>
      <c r="S133" s="58">
        <v>10.27</v>
      </c>
      <c r="T133" s="58">
        <f t="shared" si="3"/>
        <v>75618.009999999995</v>
      </c>
    </row>
    <row r="134" spans="1:20" ht="51">
      <c r="A134" s="19">
        <v>126</v>
      </c>
      <c r="B134" s="19">
        <f t="shared" si="2"/>
        <v>1212</v>
      </c>
      <c r="C134" s="20" t="s">
        <v>0</v>
      </c>
      <c r="D134" s="21" t="s">
        <v>105</v>
      </c>
      <c r="E134" s="18">
        <v>150</v>
      </c>
      <c r="F134" s="18">
        <v>10</v>
      </c>
      <c r="G134" s="18"/>
      <c r="H134" s="18"/>
      <c r="I134" s="18">
        <v>200</v>
      </c>
      <c r="J134" s="18">
        <v>50</v>
      </c>
      <c r="K134" s="18"/>
      <c r="L134" s="18"/>
      <c r="M134" s="18"/>
      <c r="N134" s="18"/>
      <c r="O134" s="18"/>
      <c r="P134" s="18">
        <v>802</v>
      </c>
      <c r="Q134" s="18"/>
      <c r="R134" s="24"/>
      <c r="S134" s="58">
        <v>10.27</v>
      </c>
      <c r="T134" s="58">
        <f t="shared" si="3"/>
        <v>12447.24</v>
      </c>
    </row>
    <row r="135" spans="1:20" ht="331.5">
      <c r="A135" s="19">
        <v>127</v>
      </c>
      <c r="B135" s="19">
        <f t="shared" si="2"/>
        <v>220</v>
      </c>
      <c r="C135" s="20" t="s">
        <v>106</v>
      </c>
      <c r="D135" s="21" t="s">
        <v>107</v>
      </c>
      <c r="E135" s="18"/>
      <c r="F135" s="18"/>
      <c r="G135" s="18">
        <v>220</v>
      </c>
      <c r="H135" s="18"/>
      <c r="I135" s="18"/>
      <c r="J135" s="18"/>
      <c r="K135" s="18"/>
      <c r="L135" s="18"/>
      <c r="M135" s="18"/>
      <c r="N135" s="18"/>
      <c r="O135" s="18"/>
      <c r="P135" s="18"/>
      <c r="Q135" s="18"/>
      <c r="R135" s="24"/>
      <c r="S135" s="58">
        <v>10.27</v>
      </c>
      <c r="T135" s="58">
        <f t="shared" si="3"/>
        <v>2259.4</v>
      </c>
    </row>
    <row r="136" spans="1:20" ht="153">
      <c r="A136" s="19">
        <v>128</v>
      </c>
      <c r="B136" s="19">
        <f t="shared" si="2"/>
        <v>6310</v>
      </c>
      <c r="C136" s="20" t="s">
        <v>6</v>
      </c>
      <c r="D136" s="21" t="s">
        <v>108</v>
      </c>
      <c r="E136" s="18"/>
      <c r="F136" s="18"/>
      <c r="G136" s="18">
        <v>220</v>
      </c>
      <c r="H136" s="18"/>
      <c r="I136" s="18">
        <v>740</v>
      </c>
      <c r="J136" s="18"/>
      <c r="K136" s="18">
        <v>30</v>
      </c>
      <c r="L136" s="18">
        <v>20</v>
      </c>
      <c r="M136" s="18">
        <v>300</v>
      </c>
      <c r="N136" s="18"/>
      <c r="O136" s="18"/>
      <c r="P136" s="18">
        <v>5000</v>
      </c>
      <c r="Q136" s="18"/>
      <c r="R136" s="24"/>
      <c r="S136" s="58">
        <v>10.27</v>
      </c>
      <c r="T136" s="58">
        <f t="shared" si="3"/>
        <v>64803.7</v>
      </c>
    </row>
    <row r="137" spans="1:20" ht="140.25">
      <c r="A137" s="19">
        <v>129</v>
      </c>
      <c r="B137" s="19">
        <f t="shared" ref="B137:B200" si="4">SUM(E137:R137)</f>
        <v>80</v>
      </c>
      <c r="C137" s="35" t="s">
        <v>581</v>
      </c>
      <c r="D137" s="26" t="s">
        <v>623</v>
      </c>
      <c r="E137" s="18"/>
      <c r="F137" s="18"/>
      <c r="G137" s="18"/>
      <c r="H137" s="18"/>
      <c r="I137" s="36">
        <v>80</v>
      </c>
      <c r="J137" s="18"/>
      <c r="K137" s="18"/>
      <c r="L137" s="18"/>
      <c r="M137" s="18"/>
      <c r="N137" s="18"/>
      <c r="O137" s="18"/>
      <c r="P137" s="18"/>
      <c r="Q137" s="18"/>
      <c r="R137" s="18"/>
      <c r="S137" s="58">
        <v>65.77</v>
      </c>
      <c r="T137" s="58">
        <f t="shared" ref="T137:T200" si="5">S137*B137</f>
        <v>5261.5999999999995</v>
      </c>
    </row>
    <row r="138" spans="1:20" ht="63.75">
      <c r="A138" s="19">
        <v>130</v>
      </c>
      <c r="B138" s="19">
        <f t="shared" si="4"/>
        <v>160</v>
      </c>
      <c r="C138" s="31" t="s">
        <v>538</v>
      </c>
      <c r="D138" s="26" t="s">
        <v>767</v>
      </c>
      <c r="E138" s="18">
        <v>160</v>
      </c>
      <c r="F138" s="18"/>
      <c r="G138" s="18"/>
      <c r="H138" s="18"/>
      <c r="I138" s="18"/>
      <c r="J138" s="18"/>
      <c r="K138" s="18"/>
      <c r="L138" s="18"/>
      <c r="M138" s="18"/>
      <c r="N138" s="18"/>
      <c r="O138" s="18"/>
      <c r="P138" s="18"/>
      <c r="Q138" s="18"/>
      <c r="R138" s="18"/>
      <c r="S138" s="58">
        <v>65.77</v>
      </c>
      <c r="T138" s="58">
        <f t="shared" si="5"/>
        <v>10523.199999999999</v>
      </c>
    </row>
    <row r="139" spans="1:20" ht="89.25">
      <c r="A139" s="19">
        <v>131</v>
      </c>
      <c r="B139" s="19">
        <f t="shared" si="4"/>
        <v>230</v>
      </c>
      <c r="C139" s="31" t="s">
        <v>538</v>
      </c>
      <c r="D139" s="26" t="s">
        <v>768</v>
      </c>
      <c r="E139" s="18">
        <v>230</v>
      </c>
      <c r="F139" s="18"/>
      <c r="G139" s="18"/>
      <c r="H139" s="18"/>
      <c r="I139" s="18"/>
      <c r="J139" s="18"/>
      <c r="K139" s="18"/>
      <c r="L139" s="18"/>
      <c r="M139" s="18"/>
      <c r="N139" s="18"/>
      <c r="O139" s="18"/>
      <c r="P139" s="18"/>
      <c r="Q139" s="18"/>
      <c r="R139" s="18"/>
      <c r="S139" s="58">
        <v>65.77</v>
      </c>
      <c r="T139" s="58">
        <f t="shared" si="5"/>
        <v>15127.099999999999</v>
      </c>
    </row>
    <row r="140" spans="1:20" ht="38.25">
      <c r="A140" s="19">
        <v>132</v>
      </c>
      <c r="B140" s="19">
        <f t="shared" si="4"/>
        <v>18</v>
      </c>
      <c r="C140" s="31" t="s">
        <v>0</v>
      </c>
      <c r="D140" s="32" t="s">
        <v>521</v>
      </c>
      <c r="E140" s="18">
        <v>10</v>
      </c>
      <c r="F140" s="18"/>
      <c r="G140" s="18"/>
      <c r="H140" s="18">
        <v>8</v>
      </c>
      <c r="I140" s="18"/>
      <c r="J140" s="18"/>
      <c r="K140" s="18"/>
      <c r="L140" s="18"/>
      <c r="M140" s="18"/>
      <c r="N140" s="18"/>
      <c r="O140" s="18"/>
      <c r="P140" s="18"/>
      <c r="Q140" s="18"/>
      <c r="R140" s="18"/>
      <c r="S140" s="58">
        <v>65.77</v>
      </c>
      <c r="T140" s="58">
        <f t="shared" si="5"/>
        <v>1183.8599999999999</v>
      </c>
    </row>
    <row r="141" spans="1:20" ht="51">
      <c r="A141" s="19">
        <v>133</v>
      </c>
      <c r="B141" s="19">
        <f t="shared" si="4"/>
        <v>3</v>
      </c>
      <c r="C141" s="19" t="s">
        <v>0</v>
      </c>
      <c r="D141" s="21" t="s">
        <v>109</v>
      </c>
      <c r="E141" s="18"/>
      <c r="F141" s="18"/>
      <c r="G141" s="18"/>
      <c r="H141" s="18"/>
      <c r="I141" s="18">
        <v>3</v>
      </c>
      <c r="J141" s="18"/>
      <c r="K141" s="18"/>
      <c r="L141" s="18"/>
      <c r="M141" s="18"/>
      <c r="N141" s="18"/>
      <c r="O141" s="18"/>
      <c r="P141" s="18"/>
      <c r="Q141" s="18"/>
      <c r="R141" s="24"/>
      <c r="S141" s="58">
        <v>92.21</v>
      </c>
      <c r="T141" s="58">
        <f t="shared" si="5"/>
        <v>276.63</v>
      </c>
    </row>
    <row r="142" spans="1:20" ht="114.75">
      <c r="A142" s="19">
        <v>134</v>
      </c>
      <c r="B142" s="19">
        <f t="shared" si="4"/>
        <v>30</v>
      </c>
      <c r="C142" s="20" t="s">
        <v>6</v>
      </c>
      <c r="D142" s="21" t="s">
        <v>110</v>
      </c>
      <c r="E142" s="18"/>
      <c r="F142" s="18"/>
      <c r="G142" s="18"/>
      <c r="H142" s="18"/>
      <c r="I142" s="18"/>
      <c r="J142" s="18"/>
      <c r="K142" s="18"/>
      <c r="L142" s="18"/>
      <c r="M142" s="18"/>
      <c r="N142" s="18"/>
      <c r="O142" s="18"/>
      <c r="P142" s="18">
        <v>30</v>
      </c>
      <c r="Q142" s="18"/>
      <c r="R142" s="24"/>
      <c r="S142" s="58">
        <v>6.41</v>
      </c>
      <c r="T142" s="58">
        <f t="shared" si="5"/>
        <v>192.3</v>
      </c>
    </row>
    <row r="143" spans="1:20" ht="114.75">
      <c r="A143" s="19">
        <v>135</v>
      </c>
      <c r="B143" s="19">
        <f t="shared" si="4"/>
        <v>250</v>
      </c>
      <c r="C143" s="20" t="s">
        <v>6</v>
      </c>
      <c r="D143" s="21" t="s">
        <v>111</v>
      </c>
      <c r="E143" s="18">
        <v>100</v>
      </c>
      <c r="F143" s="18"/>
      <c r="G143" s="18"/>
      <c r="H143" s="18"/>
      <c r="I143" s="18"/>
      <c r="J143" s="18">
        <v>50</v>
      </c>
      <c r="K143" s="18"/>
      <c r="L143" s="18"/>
      <c r="M143" s="18"/>
      <c r="N143" s="18"/>
      <c r="O143" s="18"/>
      <c r="P143" s="18">
        <v>100</v>
      </c>
      <c r="Q143" s="18"/>
      <c r="R143" s="24"/>
      <c r="S143" s="58">
        <v>6.41</v>
      </c>
      <c r="T143" s="58">
        <f t="shared" si="5"/>
        <v>1602.5</v>
      </c>
    </row>
    <row r="144" spans="1:20" ht="25.5">
      <c r="A144" s="19">
        <v>136</v>
      </c>
      <c r="B144" s="19">
        <f t="shared" si="4"/>
        <v>6</v>
      </c>
      <c r="C144" s="19" t="s">
        <v>0</v>
      </c>
      <c r="D144" s="21" t="s">
        <v>112</v>
      </c>
      <c r="E144" s="18"/>
      <c r="F144" s="18"/>
      <c r="G144" s="18"/>
      <c r="H144" s="18"/>
      <c r="I144" s="18">
        <v>4</v>
      </c>
      <c r="J144" s="18"/>
      <c r="K144" s="18"/>
      <c r="L144" s="18"/>
      <c r="M144" s="18"/>
      <c r="N144" s="18"/>
      <c r="O144" s="18"/>
      <c r="P144" s="18"/>
      <c r="Q144" s="18">
        <v>2</v>
      </c>
      <c r="R144" s="24"/>
      <c r="S144" s="58">
        <v>28.96</v>
      </c>
      <c r="T144" s="58">
        <f t="shared" si="5"/>
        <v>173.76</v>
      </c>
    </row>
    <row r="145" spans="1:20" ht="25.5">
      <c r="A145" s="19">
        <v>137</v>
      </c>
      <c r="B145" s="19">
        <f t="shared" si="4"/>
        <v>11</v>
      </c>
      <c r="C145" s="19" t="s">
        <v>0</v>
      </c>
      <c r="D145" s="21" t="s">
        <v>113</v>
      </c>
      <c r="E145" s="18"/>
      <c r="F145" s="18"/>
      <c r="G145" s="18"/>
      <c r="H145" s="18"/>
      <c r="I145" s="18">
        <v>7</v>
      </c>
      <c r="J145" s="18">
        <v>2</v>
      </c>
      <c r="K145" s="18"/>
      <c r="L145" s="18"/>
      <c r="M145" s="18"/>
      <c r="N145" s="18"/>
      <c r="O145" s="18"/>
      <c r="P145" s="18"/>
      <c r="Q145" s="18">
        <v>2</v>
      </c>
      <c r="R145" s="24"/>
      <c r="S145" s="58">
        <v>28.96</v>
      </c>
      <c r="T145" s="58">
        <f t="shared" si="5"/>
        <v>318.56</v>
      </c>
    </row>
    <row r="146" spans="1:20" ht="25.5">
      <c r="A146" s="19">
        <v>138</v>
      </c>
      <c r="B146" s="19">
        <f t="shared" si="4"/>
        <v>2</v>
      </c>
      <c r="C146" s="19" t="s">
        <v>0</v>
      </c>
      <c r="D146" s="21" t="s">
        <v>114</v>
      </c>
      <c r="E146" s="18"/>
      <c r="F146" s="18"/>
      <c r="G146" s="18"/>
      <c r="H146" s="18"/>
      <c r="I146" s="18"/>
      <c r="J146" s="18"/>
      <c r="K146" s="18"/>
      <c r="L146" s="18"/>
      <c r="M146" s="18"/>
      <c r="N146" s="18"/>
      <c r="O146" s="18"/>
      <c r="P146" s="18"/>
      <c r="Q146" s="18">
        <v>2</v>
      </c>
      <c r="R146" s="24"/>
      <c r="S146" s="58">
        <v>28.96</v>
      </c>
      <c r="T146" s="58">
        <f t="shared" si="5"/>
        <v>57.92</v>
      </c>
    </row>
    <row r="147" spans="1:20" ht="38.25">
      <c r="A147" s="19">
        <v>139</v>
      </c>
      <c r="B147" s="19">
        <f t="shared" si="4"/>
        <v>258</v>
      </c>
      <c r="C147" s="20" t="s">
        <v>6</v>
      </c>
      <c r="D147" s="21" t="s">
        <v>115</v>
      </c>
      <c r="E147" s="18">
        <v>100</v>
      </c>
      <c r="F147" s="18"/>
      <c r="G147" s="18"/>
      <c r="H147" s="18"/>
      <c r="I147" s="18">
        <v>70</v>
      </c>
      <c r="J147" s="18"/>
      <c r="K147" s="18"/>
      <c r="L147" s="18"/>
      <c r="M147" s="18"/>
      <c r="N147" s="18"/>
      <c r="O147" s="18"/>
      <c r="P147" s="18">
        <v>48</v>
      </c>
      <c r="Q147" s="18"/>
      <c r="R147" s="24">
        <v>40</v>
      </c>
      <c r="S147" s="58">
        <v>8.6999999999999993</v>
      </c>
      <c r="T147" s="58">
        <f t="shared" si="5"/>
        <v>2244.6</v>
      </c>
    </row>
    <row r="148" spans="1:20" ht="76.5">
      <c r="A148" s="19">
        <v>140</v>
      </c>
      <c r="B148" s="19">
        <f t="shared" si="4"/>
        <v>165</v>
      </c>
      <c r="C148" s="20" t="s">
        <v>6</v>
      </c>
      <c r="D148" s="21" t="s">
        <v>117</v>
      </c>
      <c r="E148" s="18"/>
      <c r="F148" s="18"/>
      <c r="G148" s="18"/>
      <c r="H148" s="18">
        <v>5</v>
      </c>
      <c r="I148" s="18">
        <v>4</v>
      </c>
      <c r="J148" s="18"/>
      <c r="K148" s="18"/>
      <c r="L148" s="18"/>
      <c r="M148" s="18"/>
      <c r="N148" s="18"/>
      <c r="O148" s="18"/>
      <c r="P148" s="18">
        <v>153</v>
      </c>
      <c r="Q148" s="18"/>
      <c r="R148" s="24">
        <v>3</v>
      </c>
      <c r="S148" s="58">
        <v>8.6999999999999993</v>
      </c>
      <c r="T148" s="58">
        <f t="shared" si="5"/>
        <v>1435.4999999999998</v>
      </c>
    </row>
    <row r="149" spans="1:20" ht="38.25">
      <c r="A149" s="19">
        <v>141</v>
      </c>
      <c r="B149" s="19">
        <f t="shared" si="4"/>
        <v>40</v>
      </c>
      <c r="C149" s="20" t="s">
        <v>20</v>
      </c>
      <c r="D149" s="21" t="s">
        <v>118</v>
      </c>
      <c r="E149" s="18"/>
      <c r="F149" s="18"/>
      <c r="G149" s="18"/>
      <c r="H149" s="18"/>
      <c r="I149" s="18"/>
      <c r="J149" s="18"/>
      <c r="K149" s="18"/>
      <c r="L149" s="18"/>
      <c r="M149" s="18"/>
      <c r="N149" s="18"/>
      <c r="O149" s="18"/>
      <c r="P149" s="18"/>
      <c r="Q149" s="18"/>
      <c r="R149" s="24">
        <v>40</v>
      </c>
      <c r="S149" s="58">
        <v>3.35</v>
      </c>
      <c r="T149" s="58">
        <f t="shared" si="5"/>
        <v>134</v>
      </c>
    </row>
    <row r="150" spans="1:20" ht="63.75">
      <c r="A150" s="19">
        <v>142</v>
      </c>
      <c r="B150" s="19">
        <f t="shared" si="4"/>
        <v>40</v>
      </c>
      <c r="C150" s="20" t="s">
        <v>20</v>
      </c>
      <c r="D150" s="21" t="s">
        <v>119</v>
      </c>
      <c r="E150" s="18"/>
      <c r="F150" s="18"/>
      <c r="G150" s="18"/>
      <c r="H150" s="18"/>
      <c r="I150" s="18">
        <v>10</v>
      </c>
      <c r="J150" s="18"/>
      <c r="K150" s="18"/>
      <c r="L150" s="18"/>
      <c r="M150" s="18"/>
      <c r="N150" s="18"/>
      <c r="O150" s="18"/>
      <c r="P150" s="18">
        <v>30</v>
      </c>
      <c r="Q150" s="18"/>
      <c r="R150" s="24"/>
      <c r="S150" s="58">
        <v>21.66</v>
      </c>
      <c r="T150" s="58">
        <f t="shared" si="5"/>
        <v>866.4</v>
      </c>
    </row>
    <row r="151" spans="1:20" ht="216.75">
      <c r="A151" s="19">
        <v>143</v>
      </c>
      <c r="B151" s="19">
        <f t="shared" si="4"/>
        <v>1500</v>
      </c>
      <c r="C151" s="31" t="s">
        <v>526</v>
      </c>
      <c r="D151" s="26" t="s">
        <v>604</v>
      </c>
      <c r="E151" s="18"/>
      <c r="F151" s="18"/>
      <c r="G151" s="18"/>
      <c r="H151" s="18"/>
      <c r="I151" s="18"/>
      <c r="J151" s="18">
        <v>1500</v>
      </c>
      <c r="K151" s="18"/>
      <c r="L151" s="18"/>
      <c r="M151" s="18"/>
      <c r="N151" s="18"/>
      <c r="O151" s="18"/>
      <c r="P151" s="18"/>
      <c r="Q151" s="18"/>
      <c r="R151" s="18"/>
      <c r="S151" s="58">
        <v>15.73</v>
      </c>
      <c r="T151" s="58">
        <f t="shared" si="5"/>
        <v>23595</v>
      </c>
    </row>
    <row r="152" spans="1:20" ht="51">
      <c r="A152" s="19">
        <v>144</v>
      </c>
      <c r="B152" s="19">
        <f t="shared" si="4"/>
        <v>2632</v>
      </c>
      <c r="C152" s="20" t="s">
        <v>20</v>
      </c>
      <c r="D152" s="21" t="s">
        <v>120</v>
      </c>
      <c r="E152" s="18"/>
      <c r="F152" s="18"/>
      <c r="G152" s="18"/>
      <c r="H152" s="18">
        <v>2</v>
      </c>
      <c r="I152" s="18">
        <v>2130</v>
      </c>
      <c r="J152" s="18"/>
      <c r="K152" s="18"/>
      <c r="L152" s="18"/>
      <c r="M152" s="18"/>
      <c r="N152" s="18"/>
      <c r="O152" s="18"/>
      <c r="P152" s="18"/>
      <c r="Q152" s="18"/>
      <c r="R152" s="24">
        <v>500</v>
      </c>
      <c r="S152" s="58">
        <v>22.42</v>
      </c>
      <c r="T152" s="58">
        <f t="shared" si="5"/>
        <v>59009.440000000002</v>
      </c>
    </row>
    <row r="153" spans="1:20" ht="63.75">
      <c r="A153" s="19">
        <v>145</v>
      </c>
      <c r="B153" s="19">
        <f t="shared" si="4"/>
        <v>1960</v>
      </c>
      <c r="C153" s="20" t="s">
        <v>20</v>
      </c>
      <c r="D153" s="21" t="s">
        <v>121</v>
      </c>
      <c r="E153" s="18"/>
      <c r="F153" s="18"/>
      <c r="G153" s="18"/>
      <c r="H153" s="18"/>
      <c r="I153" s="18">
        <v>1960</v>
      </c>
      <c r="J153" s="18"/>
      <c r="K153" s="18"/>
      <c r="L153" s="18"/>
      <c r="M153" s="18"/>
      <c r="N153" s="18"/>
      <c r="O153" s="18"/>
      <c r="P153" s="18"/>
      <c r="Q153" s="18"/>
      <c r="R153" s="24"/>
      <c r="S153" s="58">
        <v>16.66</v>
      </c>
      <c r="T153" s="58">
        <f t="shared" si="5"/>
        <v>32653.599999999999</v>
      </c>
    </row>
    <row r="154" spans="1:20" ht="51">
      <c r="A154" s="19">
        <v>146</v>
      </c>
      <c r="B154" s="19">
        <f t="shared" si="4"/>
        <v>15702</v>
      </c>
      <c r="C154" s="20" t="s">
        <v>20</v>
      </c>
      <c r="D154" s="21" t="s">
        <v>122</v>
      </c>
      <c r="E154" s="18">
        <v>9000</v>
      </c>
      <c r="F154" s="18"/>
      <c r="G154" s="18"/>
      <c r="H154" s="18">
        <v>2</v>
      </c>
      <c r="I154" s="18">
        <v>2700</v>
      </c>
      <c r="J154" s="18">
        <v>2500</v>
      </c>
      <c r="K154" s="18"/>
      <c r="L154" s="18"/>
      <c r="M154" s="18"/>
      <c r="N154" s="18"/>
      <c r="O154" s="18"/>
      <c r="P154" s="18"/>
      <c r="Q154" s="18"/>
      <c r="R154" s="24">
        <v>1500</v>
      </c>
      <c r="S154" s="58">
        <v>19.55</v>
      </c>
      <c r="T154" s="58">
        <f t="shared" si="5"/>
        <v>306974.10000000003</v>
      </c>
    </row>
    <row r="155" spans="1:20" ht="51">
      <c r="A155" s="19">
        <v>147</v>
      </c>
      <c r="B155" s="19">
        <f t="shared" si="4"/>
        <v>9302</v>
      </c>
      <c r="C155" s="20" t="s">
        <v>20</v>
      </c>
      <c r="D155" s="21" t="s">
        <v>123</v>
      </c>
      <c r="E155" s="18">
        <v>4000</v>
      </c>
      <c r="F155" s="18"/>
      <c r="G155" s="18"/>
      <c r="H155" s="18">
        <v>2</v>
      </c>
      <c r="I155" s="18">
        <v>2300</v>
      </c>
      <c r="J155" s="18"/>
      <c r="K155" s="18"/>
      <c r="L155" s="18"/>
      <c r="M155" s="18"/>
      <c r="N155" s="18"/>
      <c r="O155" s="18"/>
      <c r="P155" s="18"/>
      <c r="Q155" s="18"/>
      <c r="R155" s="24">
        <v>3000</v>
      </c>
      <c r="S155" s="58">
        <v>22.92</v>
      </c>
      <c r="T155" s="58">
        <f t="shared" si="5"/>
        <v>213201.84000000003</v>
      </c>
    </row>
    <row r="156" spans="1:20" ht="51">
      <c r="A156" s="19">
        <v>148</v>
      </c>
      <c r="B156" s="19">
        <f t="shared" si="4"/>
        <v>5780</v>
      </c>
      <c r="C156" s="20" t="s">
        <v>20</v>
      </c>
      <c r="D156" s="21" t="s">
        <v>124</v>
      </c>
      <c r="E156" s="18"/>
      <c r="F156" s="18"/>
      <c r="G156" s="18"/>
      <c r="H156" s="18"/>
      <c r="I156" s="18">
        <v>3780</v>
      </c>
      <c r="J156" s="18"/>
      <c r="K156" s="18"/>
      <c r="L156" s="18"/>
      <c r="M156" s="18"/>
      <c r="N156" s="18"/>
      <c r="O156" s="18"/>
      <c r="P156" s="18"/>
      <c r="Q156" s="18"/>
      <c r="R156" s="24">
        <v>2000</v>
      </c>
      <c r="S156" s="58">
        <v>22.25</v>
      </c>
      <c r="T156" s="58">
        <f t="shared" si="5"/>
        <v>128605</v>
      </c>
    </row>
    <row r="157" spans="1:20" ht="63.75">
      <c r="A157" s="19">
        <v>149</v>
      </c>
      <c r="B157" s="19">
        <f t="shared" si="4"/>
        <v>9720</v>
      </c>
      <c r="C157" s="20" t="s">
        <v>20</v>
      </c>
      <c r="D157" s="21" t="s">
        <v>125</v>
      </c>
      <c r="E157" s="18">
        <v>9000</v>
      </c>
      <c r="F157" s="18"/>
      <c r="G157" s="18"/>
      <c r="H157" s="18"/>
      <c r="I157" s="18">
        <v>720</v>
      </c>
      <c r="J157" s="18"/>
      <c r="K157" s="18"/>
      <c r="L157" s="18"/>
      <c r="M157" s="18"/>
      <c r="N157" s="18"/>
      <c r="O157" s="18"/>
      <c r="P157" s="18"/>
      <c r="Q157" s="18"/>
      <c r="R157" s="24"/>
      <c r="S157" s="58">
        <v>21.06</v>
      </c>
      <c r="T157" s="58">
        <f t="shared" si="5"/>
        <v>204703.19999999998</v>
      </c>
    </row>
    <row r="158" spans="1:20" ht="63.75">
      <c r="A158" s="19">
        <v>150</v>
      </c>
      <c r="B158" s="19">
        <f t="shared" si="4"/>
        <v>3182</v>
      </c>
      <c r="C158" s="20" t="s">
        <v>20</v>
      </c>
      <c r="D158" s="21" t="s">
        <v>126</v>
      </c>
      <c r="E158" s="18"/>
      <c r="F158" s="18"/>
      <c r="G158" s="18"/>
      <c r="H158" s="18">
        <v>2</v>
      </c>
      <c r="I158" s="18">
        <v>1680</v>
      </c>
      <c r="J158" s="18"/>
      <c r="K158" s="18"/>
      <c r="L158" s="18"/>
      <c r="M158" s="18"/>
      <c r="N158" s="18"/>
      <c r="O158" s="18"/>
      <c r="P158" s="18"/>
      <c r="Q158" s="18"/>
      <c r="R158" s="24">
        <v>1500</v>
      </c>
      <c r="S158" s="58">
        <v>21.06</v>
      </c>
      <c r="T158" s="58">
        <f t="shared" si="5"/>
        <v>67012.92</v>
      </c>
    </row>
    <row r="159" spans="1:20" ht="178.5">
      <c r="A159" s="19">
        <v>151</v>
      </c>
      <c r="B159" s="19">
        <f t="shared" si="4"/>
        <v>2160</v>
      </c>
      <c r="C159" s="25" t="s">
        <v>526</v>
      </c>
      <c r="D159" s="26" t="s">
        <v>630</v>
      </c>
      <c r="E159" s="18"/>
      <c r="F159" s="18"/>
      <c r="G159" s="18"/>
      <c r="H159" s="18"/>
      <c r="I159" s="27">
        <v>2160</v>
      </c>
      <c r="J159" s="18"/>
      <c r="K159" s="18"/>
      <c r="L159" s="18"/>
      <c r="M159" s="18"/>
      <c r="N159" s="18"/>
      <c r="O159" s="18"/>
      <c r="P159" s="18"/>
      <c r="Q159" s="18"/>
      <c r="R159" s="18"/>
      <c r="S159" s="58">
        <v>20.74</v>
      </c>
      <c r="T159" s="58">
        <f t="shared" si="5"/>
        <v>44798.399999999994</v>
      </c>
    </row>
    <row r="160" spans="1:20" ht="318.75">
      <c r="A160" s="19">
        <v>152</v>
      </c>
      <c r="B160" s="19">
        <f t="shared" si="4"/>
        <v>4440</v>
      </c>
      <c r="C160" s="20" t="s">
        <v>20</v>
      </c>
      <c r="D160" s="21" t="s">
        <v>127</v>
      </c>
      <c r="E160" s="18"/>
      <c r="F160" s="18"/>
      <c r="G160" s="18"/>
      <c r="H160" s="18"/>
      <c r="I160" s="18">
        <v>1440</v>
      </c>
      <c r="J160" s="18"/>
      <c r="K160" s="18"/>
      <c r="L160" s="18"/>
      <c r="M160" s="18"/>
      <c r="N160" s="18"/>
      <c r="O160" s="18"/>
      <c r="P160" s="18">
        <v>3000</v>
      </c>
      <c r="Q160" s="18"/>
      <c r="R160" s="24"/>
      <c r="S160" s="58">
        <v>19.239999999999998</v>
      </c>
      <c r="T160" s="58">
        <f t="shared" si="5"/>
        <v>85425.599999999991</v>
      </c>
    </row>
    <row r="161" spans="1:20" ht="127.5">
      <c r="A161" s="19">
        <v>153</v>
      </c>
      <c r="B161" s="19">
        <f t="shared" si="4"/>
        <v>9000</v>
      </c>
      <c r="C161" s="32" t="s">
        <v>526</v>
      </c>
      <c r="D161" s="33" t="s">
        <v>782</v>
      </c>
      <c r="E161" s="18">
        <v>9000</v>
      </c>
      <c r="F161" s="18"/>
      <c r="G161" s="18"/>
      <c r="H161" s="18"/>
      <c r="I161" s="18"/>
      <c r="J161" s="18"/>
      <c r="K161" s="18"/>
      <c r="L161" s="18"/>
      <c r="M161" s="18"/>
      <c r="N161" s="18"/>
      <c r="O161" s="18"/>
      <c r="P161" s="18"/>
      <c r="Q161" s="18"/>
      <c r="R161" s="18"/>
      <c r="S161" s="58">
        <v>8.35</v>
      </c>
      <c r="T161" s="58">
        <f t="shared" si="5"/>
        <v>75150</v>
      </c>
    </row>
    <row r="162" spans="1:20" ht="63.75">
      <c r="A162" s="19">
        <v>154</v>
      </c>
      <c r="B162" s="19">
        <f t="shared" si="4"/>
        <v>1440</v>
      </c>
      <c r="C162" s="20" t="s">
        <v>20</v>
      </c>
      <c r="D162" s="21" t="s">
        <v>128</v>
      </c>
      <c r="E162" s="18"/>
      <c r="F162" s="18"/>
      <c r="G162" s="18"/>
      <c r="H162" s="18"/>
      <c r="I162" s="18">
        <v>1440</v>
      </c>
      <c r="J162" s="18"/>
      <c r="K162" s="18"/>
      <c r="L162" s="18"/>
      <c r="M162" s="18"/>
      <c r="N162" s="18"/>
      <c r="O162" s="18"/>
      <c r="P162" s="18"/>
      <c r="Q162" s="18"/>
      <c r="R162" s="24"/>
      <c r="S162" s="58">
        <v>16.84</v>
      </c>
      <c r="T162" s="58">
        <f t="shared" si="5"/>
        <v>24249.599999999999</v>
      </c>
    </row>
    <row r="163" spans="1:20" ht="38.25">
      <c r="A163" s="19">
        <v>155</v>
      </c>
      <c r="B163" s="19">
        <f t="shared" si="4"/>
        <v>14040</v>
      </c>
      <c r="C163" s="20" t="s">
        <v>20</v>
      </c>
      <c r="D163" s="21" t="s">
        <v>129</v>
      </c>
      <c r="E163" s="18">
        <v>9000</v>
      </c>
      <c r="F163" s="18"/>
      <c r="G163" s="18"/>
      <c r="H163" s="18"/>
      <c r="I163" s="18">
        <v>2540</v>
      </c>
      <c r="J163" s="18">
        <v>500</v>
      </c>
      <c r="K163" s="18"/>
      <c r="L163" s="18"/>
      <c r="M163" s="18"/>
      <c r="N163" s="18"/>
      <c r="O163" s="18"/>
      <c r="P163" s="18"/>
      <c r="Q163" s="18"/>
      <c r="R163" s="24">
        <v>2000</v>
      </c>
      <c r="S163" s="58">
        <v>16.84</v>
      </c>
      <c r="T163" s="58">
        <f t="shared" si="5"/>
        <v>236433.6</v>
      </c>
    </row>
    <row r="164" spans="1:20" ht="114.75">
      <c r="A164" s="19">
        <v>156</v>
      </c>
      <c r="B164" s="19">
        <f t="shared" si="4"/>
        <v>1790</v>
      </c>
      <c r="C164" s="25" t="s">
        <v>526</v>
      </c>
      <c r="D164" s="26" t="s">
        <v>631</v>
      </c>
      <c r="E164" s="18"/>
      <c r="F164" s="18"/>
      <c r="G164" s="18"/>
      <c r="H164" s="18"/>
      <c r="I164" s="27">
        <v>1790</v>
      </c>
      <c r="J164" s="18"/>
      <c r="K164" s="18"/>
      <c r="L164" s="18"/>
      <c r="M164" s="18"/>
      <c r="N164" s="18"/>
      <c r="O164" s="18"/>
      <c r="P164" s="18"/>
      <c r="Q164" s="18"/>
      <c r="R164" s="18"/>
      <c r="S164" s="58">
        <v>12.83</v>
      </c>
      <c r="T164" s="58">
        <f t="shared" si="5"/>
        <v>22965.7</v>
      </c>
    </row>
    <row r="165" spans="1:20" ht="127.5">
      <c r="A165" s="19">
        <v>157</v>
      </c>
      <c r="B165" s="19">
        <f t="shared" si="4"/>
        <v>15000</v>
      </c>
      <c r="C165" s="28" t="s">
        <v>526</v>
      </c>
      <c r="D165" s="29" t="s">
        <v>659</v>
      </c>
      <c r="E165" s="18"/>
      <c r="F165" s="18"/>
      <c r="G165" s="18"/>
      <c r="H165" s="18"/>
      <c r="I165" s="18"/>
      <c r="J165" s="18"/>
      <c r="K165" s="18"/>
      <c r="L165" s="18"/>
      <c r="M165" s="18"/>
      <c r="N165" s="18"/>
      <c r="O165" s="18"/>
      <c r="P165" s="30">
        <v>15000</v>
      </c>
      <c r="Q165" s="18"/>
      <c r="R165" s="18"/>
      <c r="S165" s="58">
        <v>9.6999999999999993</v>
      </c>
      <c r="T165" s="58">
        <f t="shared" si="5"/>
        <v>145500</v>
      </c>
    </row>
    <row r="166" spans="1:20" ht="89.25">
      <c r="A166" s="19">
        <v>158</v>
      </c>
      <c r="B166" s="19">
        <f t="shared" si="4"/>
        <v>3000</v>
      </c>
      <c r="C166" s="28" t="s">
        <v>526</v>
      </c>
      <c r="D166" s="29" t="s">
        <v>660</v>
      </c>
      <c r="E166" s="18"/>
      <c r="F166" s="18"/>
      <c r="G166" s="18"/>
      <c r="H166" s="18"/>
      <c r="I166" s="18"/>
      <c r="J166" s="18"/>
      <c r="K166" s="18"/>
      <c r="L166" s="18"/>
      <c r="M166" s="18"/>
      <c r="N166" s="18"/>
      <c r="O166" s="18"/>
      <c r="P166" s="30">
        <v>3000</v>
      </c>
      <c r="Q166" s="18"/>
      <c r="R166" s="18"/>
      <c r="S166" s="58">
        <v>9.6999999999999993</v>
      </c>
      <c r="T166" s="58">
        <f t="shared" si="5"/>
        <v>29099.999999999996</v>
      </c>
    </row>
    <row r="167" spans="1:20" ht="165.75">
      <c r="A167" s="19">
        <v>159</v>
      </c>
      <c r="B167" s="19">
        <f t="shared" si="4"/>
        <v>10000</v>
      </c>
      <c r="C167" s="28" t="s">
        <v>526</v>
      </c>
      <c r="D167" s="29" t="s">
        <v>661</v>
      </c>
      <c r="E167" s="18"/>
      <c r="F167" s="18"/>
      <c r="G167" s="18"/>
      <c r="H167" s="18"/>
      <c r="I167" s="18"/>
      <c r="J167" s="18"/>
      <c r="K167" s="18"/>
      <c r="L167" s="18"/>
      <c r="M167" s="18"/>
      <c r="N167" s="18"/>
      <c r="O167" s="18"/>
      <c r="P167" s="30">
        <v>10000</v>
      </c>
      <c r="Q167" s="18"/>
      <c r="R167" s="18"/>
      <c r="S167" s="58">
        <v>19.71</v>
      </c>
      <c r="T167" s="58">
        <f t="shared" si="5"/>
        <v>197100</v>
      </c>
    </row>
    <row r="168" spans="1:20" ht="216.75">
      <c r="A168" s="19">
        <v>160</v>
      </c>
      <c r="B168" s="19">
        <f t="shared" si="4"/>
        <v>1000</v>
      </c>
      <c r="C168" s="28" t="s">
        <v>526</v>
      </c>
      <c r="D168" s="29" t="s">
        <v>662</v>
      </c>
      <c r="E168" s="18"/>
      <c r="F168" s="18"/>
      <c r="G168" s="18"/>
      <c r="H168" s="18"/>
      <c r="I168" s="18"/>
      <c r="J168" s="18"/>
      <c r="K168" s="18"/>
      <c r="L168" s="18"/>
      <c r="M168" s="18"/>
      <c r="N168" s="18"/>
      <c r="O168" s="18"/>
      <c r="P168" s="30">
        <v>1000</v>
      </c>
      <c r="Q168" s="18"/>
      <c r="R168" s="18"/>
      <c r="S168" s="58">
        <v>17.25</v>
      </c>
      <c r="T168" s="58">
        <f t="shared" si="5"/>
        <v>17250</v>
      </c>
    </row>
    <row r="169" spans="1:20" ht="140.25">
      <c r="A169" s="19">
        <v>161</v>
      </c>
      <c r="B169" s="19">
        <f t="shared" si="4"/>
        <v>4000</v>
      </c>
      <c r="C169" s="28" t="s">
        <v>526</v>
      </c>
      <c r="D169" s="29" t="s">
        <v>663</v>
      </c>
      <c r="E169" s="18"/>
      <c r="F169" s="18"/>
      <c r="G169" s="18"/>
      <c r="H169" s="18"/>
      <c r="I169" s="18"/>
      <c r="J169" s="18"/>
      <c r="K169" s="18"/>
      <c r="L169" s="18"/>
      <c r="M169" s="18"/>
      <c r="N169" s="18"/>
      <c r="O169" s="18"/>
      <c r="P169" s="30">
        <v>4000</v>
      </c>
      <c r="Q169" s="18"/>
      <c r="R169" s="18"/>
      <c r="S169" s="58">
        <v>23.6</v>
      </c>
      <c r="T169" s="58">
        <f t="shared" si="5"/>
        <v>94400</v>
      </c>
    </row>
    <row r="170" spans="1:20" ht="140.25">
      <c r="A170" s="19">
        <v>162</v>
      </c>
      <c r="B170" s="19">
        <f t="shared" si="4"/>
        <v>4000</v>
      </c>
      <c r="C170" s="28" t="s">
        <v>526</v>
      </c>
      <c r="D170" s="29" t="s">
        <v>664</v>
      </c>
      <c r="E170" s="18"/>
      <c r="F170" s="18"/>
      <c r="G170" s="18"/>
      <c r="H170" s="18"/>
      <c r="I170" s="18"/>
      <c r="J170" s="18"/>
      <c r="K170" s="18"/>
      <c r="L170" s="18"/>
      <c r="M170" s="18"/>
      <c r="N170" s="18"/>
      <c r="O170" s="18"/>
      <c r="P170" s="30">
        <v>4000</v>
      </c>
      <c r="Q170" s="18"/>
      <c r="R170" s="18"/>
      <c r="S170" s="58">
        <v>36.450000000000003</v>
      </c>
      <c r="T170" s="58">
        <f t="shared" si="5"/>
        <v>145800</v>
      </c>
    </row>
    <row r="171" spans="1:20" ht="102">
      <c r="A171" s="19">
        <v>163</v>
      </c>
      <c r="B171" s="19">
        <f t="shared" si="4"/>
        <v>3</v>
      </c>
      <c r="C171" s="19" t="s">
        <v>0</v>
      </c>
      <c r="D171" s="21" t="s">
        <v>130</v>
      </c>
      <c r="E171" s="18">
        <v>1</v>
      </c>
      <c r="F171" s="18"/>
      <c r="G171" s="18"/>
      <c r="H171" s="18"/>
      <c r="I171" s="18">
        <v>1</v>
      </c>
      <c r="J171" s="18"/>
      <c r="K171" s="18"/>
      <c r="L171" s="18"/>
      <c r="M171" s="18"/>
      <c r="N171" s="18"/>
      <c r="O171" s="18"/>
      <c r="P171" s="18"/>
      <c r="Q171" s="18">
        <v>1</v>
      </c>
      <c r="R171" s="24"/>
      <c r="S171" s="58">
        <v>955.5</v>
      </c>
      <c r="T171" s="58">
        <f t="shared" si="5"/>
        <v>2866.5</v>
      </c>
    </row>
    <row r="172" spans="1:20" ht="76.5">
      <c r="A172" s="19">
        <v>164</v>
      </c>
      <c r="B172" s="19">
        <f t="shared" si="4"/>
        <v>7</v>
      </c>
      <c r="C172" s="19" t="s">
        <v>0</v>
      </c>
      <c r="D172" s="21" t="s">
        <v>131</v>
      </c>
      <c r="E172" s="18">
        <v>1</v>
      </c>
      <c r="F172" s="18"/>
      <c r="G172" s="18"/>
      <c r="H172" s="18"/>
      <c r="I172" s="18">
        <v>5</v>
      </c>
      <c r="J172" s="18"/>
      <c r="K172" s="18"/>
      <c r="L172" s="18"/>
      <c r="M172" s="18"/>
      <c r="N172" s="18"/>
      <c r="O172" s="18"/>
      <c r="P172" s="18">
        <v>1</v>
      </c>
      <c r="Q172" s="18"/>
      <c r="R172" s="24"/>
      <c r="S172" s="58">
        <v>773.33</v>
      </c>
      <c r="T172" s="58">
        <f t="shared" si="5"/>
        <v>5413.31</v>
      </c>
    </row>
    <row r="173" spans="1:20" ht="114.75">
      <c r="A173" s="19">
        <v>165</v>
      </c>
      <c r="B173" s="19">
        <f t="shared" si="4"/>
        <v>2</v>
      </c>
      <c r="C173" s="19" t="s">
        <v>0</v>
      </c>
      <c r="D173" s="21" t="s">
        <v>132</v>
      </c>
      <c r="E173" s="18">
        <v>1</v>
      </c>
      <c r="F173" s="18"/>
      <c r="G173" s="18"/>
      <c r="H173" s="18"/>
      <c r="I173" s="18">
        <v>1</v>
      </c>
      <c r="J173" s="18"/>
      <c r="K173" s="18"/>
      <c r="L173" s="18"/>
      <c r="M173" s="18"/>
      <c r="N173" s="18"/>
      <c r="O173" s="18"/>
      <c r="P173" s="18"/>
      <c r="Q173" s="18"/>
      <c r="R173" s="24"/>
      <c r="S173" s="58">
        <v>1879.83</v>
      </c>
      <c r="T173" s="58">
        <f t="shared" si="5"/>
        <v>3759.66</v>
      </c>
    </row>
    <row r="174" spans="1:20">
      <c r="A174" s="19">
        <v>166</v>
      </c>
      <c r="B174" s="19">
        <f t="shared" si="4"/>
        <v>3005</v>
      </c>
      <c r="C174" s="20" t="s">
        <v>133</v>
      </c>
      <c r="D174" s="29" t="s">
        <v>134</v>
      </c>
      <c r="E174" s="18"/>
      <c r="F174" s="18"/>
      <c r="G174" s="18"/>
      <c r="H174" s="18">
        <v>5</v>
      </c>
      <c r="I174" s="18"/>
      <c r="J174" s="18"/>
      <c r="K174" s="18"/>
      <c r="L174" s="18"/>
      <c r="M174" s="18"/>
      <c r="N174" s="18"/>
      <c r="O174" s="18"/>
      <c r="P174" s="18">
        <v>3000</v>
      </c>
      <c r="Q174" s="18"/>
      <c r="R174" s="24"/>
      <c r="S174" s="58">
        <v>18.399999999999999</v>
      </c>
      <c r="T174" s="58">
        <f t="shared" si="5"/>
        <v>55291.999999999993</v>
      </c>
    </row>
    <row r="175" spans="1:20" ht="114.75">
      <c r="A175" s="19">
        <v>167</v>
      </c>
      <c r="B175" s="19">
        <f t="shared" si="4"/>
        <v>118</v>
      </c>
      <c r="C175" s="20" t="s">
        <v>135</v>
      </c>
      <c r="D175" s="21" t="s">
        <v>136</v>
      </c>
      <c r="E175" s="18"/>
      <c r="F175" s="18"/>
      <c r="G175" s="18"/>
      <c r="H175" s="18">
        <v>3</v>
      </c>
      <c r="I175" s="18"/>
      <c r="J175" s="18">
        <v>115</v>
      </c>
      <c r="K175" s="18"/>
      <c r="L175" s="18"/>
      <c r="M175" s="18"/>
      <c r="N175" s="18"/>
      <c r="O175" s="18"/>
      <c r="P175" s="18"/>
      <c r="Q175" s="18"/>
      <c r="R175" s="24"/>
      <c r="S175" s="58">
        <v>6.69</v>
      </c>
      <c r="T175" s="58">
        <f t="shared" si="5"/>
        <v>789.42000000000007</v>
      </c>
    </row>
    <row r="176" spans="1:20" ht="114.75">
      <c r="A176" s="19">
        <v>168</v>
      </c>
      <c r="B176" s="19">
        <f t="shared" si="4"/>
        <v>40</v>
      </c>
      <c r="C176" s="20" t="s">
        <v>137</v>
      </c>
      <c r="D176" s="21" t="s">
        <v>138</v>
      </c>
      <c r="E176" s="18"/>
      <c r="F176" s="18"/>
      <c r="G176" s="18"/>
      <c r="H176" s="18"/>
      <c r="I176" s="18"/>
      <c r="J176" s="18"/>
      <c r="K176" s="18"/>
      <c r="L176" s="18"/>
      <c r="M176" s="18"/>
      <c r="N176" s="18"/>
      <c r="O176" s="18"/>
      <c r="P176" s="18"/>
      <c r="Q176" s="18"/>
      <c r="R176" s="24">
        <v>40</v>
      </c>
      <c r="S176" s="58">
        <v>6.69</v>
      </c>
      <c r="T176" s="58">
        <f t="shared" si="5"/>
        <v>267.60000000000002</v>
      </c>
    </row>
    <row r="177" spans="1:20" ht="51">
      <c r="A177" s="19">
        <v>169</v>
      </c>
      <c r="B177" s="19">
        <f t="shared" si="4"/>
        <v>400</v>
      </c>
      <c r="C177" s="20" t="s">
        <v>6</v>
      </c>
      <c r="D177" s="21" t="s">
        <v>139</v>
      </c>
      <c r="E177" s="18"/>
      <c r="F177" s="18"/>
      <c r="G177" s="18"/>
      <c r="H177" s="18"/>
      <c r="I177" s="18"/>
      <c r="J177" s="18"/>
      <c r="K177" s="18"/>
      <c r="L177" s="18"/>
      <c r="M177" s="18"/>
      <c r="N177" s="18"/>
      <c r="O177" s="18"/>
      <c r="P177" s="18">
        <v>400</v>
      </c>
      <c r="Q177" s="18"/>
      <c r="R177" s="24"/>
      <c r="S177" s="58">
        <v>10.47</v>
      </c>
      <c r="T177" s="58">
        <f t="shared" si="5"/>
        <v>4188</v>
      </c>
    </row>
    <row r="178" spans="1:20" ht="38.25">
      <c r="A178" s="19">
        <v>170</v>
      </c>
      <c r="B178" s="19">
        <f t="shared" si="4"/>
        <v>8</v>
      </c>
      <c r="C178" s="20" t="s">
        <v>140</v>
      </c>
      <c r="D178" s="21" t="s">
        <v>141</v>
      </c>
      <c r="E178" s="18"/>
      <c r="F178" s="18"/>
      <c r="G178" s="18"/>
      <c r="H178" s="18"/>
      <c r="I178" s="18"/>
      <c r="J178" s="18"/>
      <c r="K178" s="18"/>
      <c r="L178" s="18"/>
      <c r="M178" s="18">
        <v>8</v>
      </c>
      <c r="N178" s="18"/>
      <c r="O178" s="18"/>
      <c r="P178" s="18"/>
      <c r="Q178" s="18"/>
      <c r="R178" s="24"/>
      <c r="S178" s="58">
        <v>4.1900000000000004</v>
      </c>
      <c r="T178" s="58">
        <f t="shared" si="5"/>
        <v>33.520000000000003</v>
      </c>
    </row>
    <row r="179" spans="1:20" ht="38.25">
      <c r="A179" s="19">
        <v>171</v>
      </c>
      <c r="B179" s="19">
        <f t="shared" si="4"/>
        <v>86</v>
      </c>
      <c r="C179" s="20" t="s">
        <v>142</v>
      </c>
      <c r="D179" s="21" t="s">
        <v>143</v>
      </c>
      <c r="E179" s="18"/>
      <c r="F179" s="18"/>
      <c r="G179" s="18"/>
      <c r="H179" s="18"/>
      <c r="I179" s="18"/>
      <c r="J179" s="18"/>
      <c r="K179" s="18"/>
      <c r="L179" s="18"/>
      <c r="M179" s="18">
        <v>86</v>
      </c>
      <c r="N179" s="18"/>
      <c r="O179" s="18"/>
      <c r="P179" s="18"/>
      <c r="Q179" s="18"/>
      <c r="R179" s="24"/>
      <c r="S179" s="58">
        <v>4.1900000000000004</v>
      </c>
      <c r="T179" s="58">
        <f t="shared" si="5"/>
        <v>360.34000000000003</v>
      </c>
    </row>
    <row r="180" spans="1:20" ht="38.25">
      <c r="A180" s="19">
        <v>172</v>
      </c>
      <c r="B180" s="19">
        <f t="shared" si="4"/>
        <v>5</v>
      </c>
      <c r="C180" s="19" t="s">
        <v>0</v>
      </c>
      <c r="D180" s="21" t="s">
        <v>144</v>
      </c>
      <c r="E180" s="18">
        <v>2</v>
      </c>
      <c r="F180" s="18"/>
      <c r="G180" s="18"/>
      <c r="H180" s="18"/>
      <c r="I180" s="18">
        <v>3</v>
      </c>
      <c r="J180" s="18"/>
      <c r="K180" s="18"/>
      <c r="L180" s="18"/>
      <c r="M180" s="18"/>
      <c r="N180" s="18"/>
      <c r="O180" s="18"/>
      <c r="P180" s="18"/>
      <c r="Q180" s="18"/>
      <c r="R180" s="24"/>
      <c r="S180" s="58">
        <v>66.02</v>
      </c>
      <c r="T180" s="58">
        <f t="shared" si="5"/>
        <v>330.09999999999997</v>
      </c>
    </row>
    <row r="181" spans="1:20" ht="38.25">
      <c r="A181" s="19">
        <v>173</v>
      </c>
      <c r="B181" s="19">
        <f t="shared" si="4"/>
        <v>2</v>
      </c>
      <c r="C181" s="28" t="s">
        <v>583</v>
      </c>
      <c r="D181" s="29" t="s">
        <v>665</v>
      </c>
      <c r="E181" s="18"/>
      <c r="F181" s="18"/>
      <c r="G181" s="18"/>
      <c r="H181" s="18"/>
      <c r="I181" s="18"/>
      <c r="J181" s="18"/>
      <c r="K181" s="18"/>
      <c r="L181" s="18"/>
      <c r="M181" s="18"/>
      <c r="N181" s="18"/>
      <c r="O181" s="18"/>
      <c r="P181" s="30">
        <v>2</v>
      </c>
      <c r="Q181" s="18"/>
      <c r="R181" s="18"/>
      <c r="S181" s="58">
        <v>66.02</v>
      </c>
      <c r="T181" s="58">
        <f t="shared" si="5"/>
        <v>132.04</v>
      </c>
    </row>
    <row r="182" spans="1:20" ht="38.25">
      <c r="A182" s="19">
        <v>174</v>
      </c>
      <c r="B182" s="19">
        <f t="shared" si="4"/>
        <v>5</v>
      </c>
      <c r="C182" s="19" t="s">
        <v>0</v>
      </c>
      <c r="D182" s="21" t="s">
        <v>145</v>
      </c>
      <c r="E182" s="18"/>
      <c r="F182" s="18"/>
      <c r="G182" s="18"/>
      <c r="H182" s="18"/>
      <c r="I182" s="18"/>
      <c r="J182" s="18"/>
      <c r="K182" s="18"/>
      <c r="L182" s="18"/>
      <c r="M182" s="18"/>
      <c r="N182" s="18"/>
      <c r="O182" s="18"/>
      <c r="P182" s="18">
        <v>5</v>
      </c>
      <c r="Q182" s="18"/>
      <c r="R182" s="24"/>
      <c r="S182" s="58">
        <v>66.02</v>
      </c>
      <c r="T182" s="58">
        <f t="shared" si="5"/>
        <v>330.09999999999997</v>
      </c>
    </row>
    <row r="183" spans="1:20" ht="51">
      <c r="A183" s="19">
        <v>175</v>
      </c>
      <c r="B183" s="19">
        <f t="shared" si="4"/>
        <v>11</v>
      </c>
      <c r="C183" s="20" t="s">
        <v>20</v>
      </c>
      <c r="D183" s="21" t="s">
        <v>146</v>
      </c>
      <c r="E183" s="18"/>
      <c r="F183" s="18"/>
      <c r="G183" s="18"/>
      <c r="H183" s="18"/>
      <c r="I183" s="18">
        <v>10</v>
      </c>
      <c r="J183" s="18">
        <v>1</v>
      </c>
      <c r="K183" s="18"/>
      <c r="L183" s="18"/>
      <c r="M183" s="18"/>
      <c r="N183" s="18"/>
      <c r="O183" s="18"/>
      <c r="P183" s="18"/>
      <c r="Q183" s="18"/>
      <c r="R183" s="24"/>
      <c r="S183" s="58">
        <v>2.94</v>
      </c>
      <c r="T183" s="58">
        <f t="shared" si="5"/>
        <v>32.339999999999996</v>
      </c>
    </row>
    <row r="184" spans="1:20" ht="25.5">
      <c r="A184" s="19">
        <v>176</v>
      </c>
      <c r="B184" s="19">
        <f t="shared" si="4"/>
        <v>260</v>
      </c>
      <c r="C184" s="20" t="s">
        <v>10</v>
      </c>
      <c r="D184" s="21" t="s">
        <v>147</v>
      </c>
      <c r="E184" s="18">
        <v>150</v>
      </c>
      <c r="F184" s="18"/>
      <c r="G184" s="18"/>
      <c r="H184" s="18"/>
      <c r="I184" s="18"/>
      <c r="J184" s="18"/>
      <c r="K184" s="18"/>
      <c r="L184" s="18"/>
      <c r="M184" s="18"/>
      <c r="N184" s="18"/>
      <c r="O184" s="18"/>
      <c r="P184" s="18">
        <v>50</v>
      </c>
      <c r="Q184" s="18">
        <v>50</v>
      </c>
      <c r="R184" s="24">
        <v>10</v>
      </c>
      <c r="S184" s="58">
        <v>2.94</v>
      </c>
      <c r="T184" s="58">
        <f t="shared" si="5"/>
        <v>764.4</v>
      </c>
    </row>
    <row r="185" spans="1:20" ht="25.5">
      <c r="A185" s="19">
        <v>177</v>
      </c>
      <c r="B185" s="19">
        <f t="shared" si="4"/>
        <v>722</v>
      </c>
      <c r="C185" s="20" t="s">
        <v>10</v>
      </c>
      <c r="D185" s="21" t="s">
        <v>148</v>
      </c>
      <c r="E185" s="18">
        <v>150</v>
      </c>
      <c r="F185" s="18">
        <v>2</v>
      </c>
      <c r="G185" s="18"/>
      <c r="H185" s="18"/>
      <c r="I185" s="18"/>
      <c r="J185" s="18">
        <v>300</v>
      </c>
      <c r="K185" s="18"/>
      <c r="L185" s="18">
        <v>10</v>
      </c>
      <c r="M185" s="18"/>
      <c r="N185" s="18"/>
      <c r="O185" s="18"/>
      <c r="P185" s="18">
        <v>200</v>
      </c>
      <c r="Q185" s="18">
        <v>50</v>
      </c>
      <c r="R185" s="24">
        <v>10</v>
      </c>
      <c r="S185" s="58">
        <v>2.94</v>
      </c>
      <c r="T185" s="58">
        <f t="shared" si="5"/>
        <v>2122.6799999999998</v>
      </c>
    </row>
    <row r="186" spans="1:20" ht="25.5">
      <c r="A186" s="19">
        <v>178</v>
      </c>
      <c r="B186" s="19">
        <f t="shared" si="4"/>
        <v>62</v>
      </c>
      <c r="C186" s="20" t="s">
        <v>10</v>
      </c>
      <c r="D186" s="21" t="s">
        <v>149</v>
      </c>
      <c r="E186" s="18"/>
      <c r="F186" s="18">
        <v>2</v>
      </c>
      <c r="G186" s="18"/>
      <c r="H186" s="18"/>
      <c r="I186" s="18"/>
      <c r="J186" s="18"/>
      <c r="K186" s="18"/>
      <c r="L186" s="18"/>
      <c r="M186" s="18"/>
      <c r="N186" s="18"/>
      <c r="O186" s="18"/>
      <c r="P186" s="18"/>
      <c r="Q186" s="18">
        <v>50</v>
      </c>
      <c r="R186" s="24">
        <v>10</v>
      </c>
      <c r="S186" s="58">
        <v>2.94</v>
      </c>
      <c r="T186" s="58">
        <f t="shared" si="5"/>
        <v>182.28</v>
      </c>
    </row>
    <row r="187" spans="1:20" ht="25.5">
      <c r="A187" s="19">
        <v>179</v>
      </c>
      <c r="B187" s="19">
        <f t="shared" si="4"/>
        <v>417</v>
      </c>
      <c r="C187" s="20" t="s">
        <v>10</v>
      </c>
      <c r="D187" s="21" t="s">
        <v>150</v>
      </c>
      <c r="E187" s="18">
        <v>150</v>
      </c>
      <c r="F187" s="18">
        <v>2</v>
      </c>
      <c r="G187" s="18"/>
      <c r="H187" s="18"/>
      <c r="I187" s="18">
        <v>30</v>
      </c>
      <c r="J187" s="18">
        <v>150</v>
      </c>
      <c r="K187" s="18">
        <v>5</v>
      </c>
      <c r="L187" s="18">
        <v>20</v>
      </c>
      <c r="M187" s="18"/>
      <c r="N187" s="18"/>
      <c r="O187" s="18"/>
      <c r="P187" s="18"/>
      <c r="Q187" s="18">
        <v>50</v>
      </c>
      <c r="R187" s="24">
        <v>10</v>
      </c>
      <c r="S187" s="58">
        <v>2.94</v>
      </c>
      <c r="T187" s="58">
        <f t="shared" si="5"/>
        <v>1225.98</v>
      </c>
    </row>
    <row r="188" spans="1:20" ht="25.5">
      <c r="A188" s="19">
        <v>180</v>
      </c>
      <c r="B188" s="19">
        <f t="shared" si="4"/>
        <v>299</v>
      </c>
      <c r="C188" s="20" t="s">
        <v>10</v>
      </c>
      <c r="D188" s="21" t="s">
        <v>151</v>
      </c>
      <c r="E188" s="18"/>
      <c r="F188" s="18">
        <v>2</v>
      </c>
      <c r="G188" s="18"/>
      <c r="H188" s="18"/>
      <c r="I188" s="18">
        <v>30</v>
      </c>
      <c r="J188" s="18"/>
      <c r="K188" s="18">
        <v>5</v>
      </c>
      <c r="L188" s="18">
        <v>12</v>
      </c>
      <c r="M188" s="18"/>
      <c r="N188" s="18"/>
      <c r="O188" s="18"/>
      <c r="P188" s="18">
        <v>200</v>
      </c>
      <c r="Q188" s="18">
        <v>50</v>
      </c>
      <c r="R188" s="24"/>
      <c r="S188" s="58">
        <v>2.94</v>
      </c>
      <c r="T188" s="58">
        <f t="shared" si="5"/>
        <v>879.06</v>
      </c>
    </row>
    <row r="189" spans="1:20" ht="25.5">
      <c r="A189" s="19">
        <v>181</v>
      </c>
      <c r="B189" s="19">
        <f t="shared" si="4"/>
        <v>269</v>
      </c>
      <c r="C189" s="20" t="s">
        <v>10</v>
      </c>
      <c r="D189" s="21" t="s">
        <v>152</v>
      </c>
      <c r="E189" s="18"/>
      <c r="F189" s="18">
        <v>2</v>
      </c>
      <c r="G189" s="18"/>
      <c r="H189" s="18"/>
      <c r="I189" s="18">
        <v>60</v>
      </c>
      <c r="J189" s="18">
        <v>150</v>
      </c>
      <c r="K189" s="18">
        <v>5</v>
      </c>
      <c r="L189" s="18">
        <v>2</v>
      </c>
      <c r="M189" s="18"/>
      <c r="N189" s="18"/>
      <c r="O189" s="18"/>
      <c r="P189" s="18"/>
      <c r="Q189" s="18">
        <v>50</v>
      </c>
      <c r="R189" s="24"/>
      <c r="S189" s="58">
        <v>2.94</v>
      </c>
      <c r="T189" s="58">
        <f t="shared" si="5"/>
        <v>790.86</v>
      </c>
    </row>
    <row r="190" spans="1:20" ht="25.5">
      <c r="A190" s="19">
        <v>182</v>
      </c>
      <c r="B190" s="19">
        <f t="shared" si="4"/>
        <v>54</v>
      </c>
      <c r="C190" s="20" t="s">
        <v>10</v>
      </c>
      <c r="D190" s="21" t="s">
        <v>153</v>
      </c>
      <c r="E190" s="18"/>
      <c r="F190" s="18">
        <v>2</v>
      </c>
      <c r="G190" s="18"/>
      <c r="H190" s="18"/>
      <c r="I190" s="18"/>
      <c r="J190" s="18"/>
      <c r="K190" s="18"/>
      <c r="L190" s="18">
        <v>2</v>
      </c>
      <c r="M190" s="18"/>
      <c r="N190" s="18"/>
      <c r="O190" s="18"/>
      <c r="P190" s="18"/>
      <c r="Q190" s="18">
        <v>50</v>
      </c>
      <c r="R190" s="24"/>
      <c r="S190" s="58">
        <v>2.94</v>
      </c>
      <c r="T190" s="58">
        <f t="shared" si="5"/>
        <v>158.76</v>
      </c>
    </row>
    <row r="191" spans="1:20" ht="25.5">
      <c r="A191" s="19">
        <v>183</v>
      </c>
      <c r="B191" s="19">
        <f t="shared" si="4"/>
        <v>84</v>
      </c>
      <c r="C191" s="20" t="s">
        <v>10</v>
      </c>
      <c r="D191" s="21" t="s">
        <v>154</v>
      </c>
      <c r="E191" s="18"/>
      <c r="F191" s="18">
        <v>2</v>
      </c>
      <c r="G191" s="18"/>
      <c r="H191" s="18"/>
      <c r="I191" s="18">
        <v>30</v>
      </c>
      <c r="J191" s="18"/>
      <c r="K191" s="18"/>
      <c r="L191" s="18">
        <v>2</v>
      </c>
      <c r="M191" s="18"/>
      <c r="N191" s="18"/>
      <c r="O191" s="18"/>
      <c r="P191" s="18"/>
      <c r="Q191" s="18">
        <v>50</v>
      </c>
      <c r="R191" s="24"/>
      <c r="S191" s="58">
        <v>2.94</v>
      </c>
      <c r="T191" s="58">
        <f t="shared" si="5"/>
        <v>246.96</v>
      </c>
    </row>
    <row r="192" spans="1:20" ht="25.5">
      <c r="A192" s="19">
        <v>184</v>
      </c>
      <c r="B192" s="19">
        <f t="shared" si="4"/>
        <v>284</v>
      </c>
      <c r="C192" s="20" t="s">
        <v>10</v>
      </c>
      <c r="D192" s="21" t="s">
        <v>155</v>
      </c>
      <c r="E192" s="18"/>
      <c r="F192" s="18">
        <v>2</v>
      </c>
      <c r="G192" s="18"/>
      <c r="H192" s="18"/>
      <c r="I192" s="18">
        <v>30</v>
      </c>
      <c r="J192" s="18"/>
      <c r="K192" s="18"/>
      <c r="L192" s="18">
        <v>2</v>
      </c>
      <c r="M192" s="18"/>
      <c r="N192" s="18"/>
      <c r="O192" s="18"/>
      <c r="P192" s="18">
        <v>200</v>
      </c>
      <c r="Q192" s="18">
        <v>50</v>
      </c>
      <c r="R192" s="24"/>
      <c r="S192" s="58">
        <v>2.94</v>
      </c>
      <c r="T192" s="58">
        <f t="shared" si="5"/>
        <v>834.96</v>
      </c>
    </row>
    <row r="193" spans="1:20" ht="76.5">
      <c r="A193" s="19">
        <v>185</v>
      </c>
      <c r="B193" s="19">
        <f t="shared" si="4"/>
        <v>5</v>
      </c>
      <c r="C193" s="28" t="s">
        <v>583</v>
      </c>
      <c r="D193" s="29" t="s">
        <v>666</v>
      </c>
      <c r="E193" s="18"/>
      <c r="F193" s="18"/>
      <c r="G193" s="18"/>
      <c r="H193" s="18"/>
      <c r="I193" s="18"/>
      <c r="J193" s="18"/>
      <c r="K193" s="18"/>
      <c r="L193" s="18"/>
      <c r="M193" s="18"/>
      <c r="N193" s="18"/>
      <c r="O193" s="18"/>
      <c r="P193" s="30">
        <v>5</v>
      </c>
      <c r="Q193" s="18"/>
      <c r="R193" s="18"/>
      <c r="S193" s="58">
        <v>44.89</v>
      </c>
      <c r="T193" s="58">
        <f t="shared" si="5"/>
        <v>224.45</v>
      </c>
    </row>
    <row r="194" spans="1:20" ht="25.5">
      <c r="A194" s="19">
        <v>186</v>
      </c>
      <c r="B194" s="19">
        <f t="shared" si="4"/>
        <v>5</v>
      </c>
      <c r="C194" s="25" t="s">
        <v>581</v>
      </c>
      <c r="D194" s="26" t="s">
        <v>610</v>
      </c>
      <c r="E194" s="18"/>
      <c r="F194" s="18"/>
      <c r="G194" s="18"/>
      <c r="H194" s="18"/>
      <c r="I194" s="27">
        <v>5</v>
      </c>
      <c r="J194" s="18"/>
      <c r="K194" s="18"/>
      <c r="L194" s="18"/>
      <c r="M194" s="18"/>
      <c r="N194" s="18"/>
      <c r="O194" s="18"/>
      <c r="P194" s="18"/>
      <c r="Q194" s="18"/>
      <c r="R194" s="18"/>
      <c r="S194" s="58">
        <v>44.89</v>
      </c>
      <c r="T194" s="58">
        <f t="shared" si="5"/>
        <v>224.45</v>
      </c>
    </row>
    <row r="195" spans="1:20" ht="25.5">
      <c r="A195" s="19">
        <v>187</v>
      </c>
      <c r="B195" s="19">
        <f t="shared" si="4"/>
        <v>1</v>
      </c>
      <c r="C195" s="28" t="s">
        <v>583</v>
      </c>
      <c r="D195" s="29" t="s">
        <v>667</v>
      </c>
      <c r="E195" s="18"/>
      <c r="F195" s="18"/>
      <c r="G195" s="18"/>
      <c r="H195" s="18"/>
      <c r="I195" s="18"/>
      <c r="J195" s="18"/>
      <c r="K195" s="18"/>
      <c r="L195" s="18"/>
      <c r="M195" s="18"/>
      <c r="N195" s="18"/>
      <c r="O195" s="18"/>
      <c r="P195" s="30">
        <v>1</v>
      </c>
      <c r="Q195" s="18"/>
      <c r="R195" s="18"/>
      <c r="S195" s="58">
        <v>83.73</v>
      </c>
      <c r="T195" s="58">
        <f t="shared" si="5"/>
        <v>83.73</v>
      </c>
    </row>
    <row r="196" spans="1:20" ht="38.25">
      <c r="A196" s="19">
        <v>188</v>
      </c>
      <c r="B196" s="19">
        <f t="shared" si="4"/>
        <v>130</v>
      </c>
      <c r="C196" s="20" t="s">
        <v>0</v>
      </c>
      <c r="D196" s="21" t="s">
        <v>156</v>
      </c>
      <c r="E196" s="18"/>
      <c r="F196" s="18"/>
      <c r="G196" s="18"/>
      <c r="H196" s="18"/>
      <c r="I196" s="18">
        <v>100</v>
      </c>
      <c r="J196" s="18"/>
      <c r="K196" s="18"/>
      <c r="L196" s="18"/>
      <c r="M196" s="18"/>
      <c r="N196" s="18"/>
      <c r="O196" s="18"/>
      <c r="P196" s="18">
        <v>30</v>
      </c>
      <c r="Q196" s="18"/>
      <c r="R196" s="24"/>
      <c r="S196" s="58">
        <v>11</v>
      </c>
      <c r="T196" s="58">
        <f t="shared" si="5"/>
        <v>1430</v>
      </c>
    </row>
    <row r="197" spans="1:20" ht="51">
      <c r="A197" s="19">
        <v>189</v>
      </c>
      <c r="B197" s="19">
        <f t="shared" si="4"/>
        <v>3</v>
      </c>
      <c r="C197" s="20" t="s">
        <v>0</v>
      </c>
      <c r="D197" s="21" t="s">
        <v>157</v>
      </c>
      <c r="E197" s="18"/>
      <c r="F197" s="18"/>
      <c r="G197" s="18"/>
      <c r="H197" s="18"/>
      <c r="I197" s="18"/>
      <c r="J197" s="18"/>
      <c r="K197" s="18"/>
      <c r="L197" s="18"/>
      <c r="M197" s="18"/>
      <c r="N197" s="18"/>
      <c r="O197" s="18"/>
      <c r="P197" s="18">
        <v>3</v>
      </c>
      <c r="Q197" s="18"/>
      <c r="R197" s="24"/>
      <c r="S197" s="58">
        <v>18.45</v>
      </c>
      <c r="T197" s="58">
        <f t="shared" si="5"/>
        <v>55.349999999999994</v>
      </c>
    </row>
    <row r="198" spans="1:20" ht="51">
      <c r="A198" s="19">
        <v>190</v>
      </c>
      <c r="B198" s="19">
        <f t="shared" si="4"/>
        <v>110</v>
      </c>
      <c r="C198" s="20" t="s">
        <v>0</v>
      </c>
      <c r="D198" s="21" t="s">
        <v>158</v>
      </c>
      <c r="E198" s="18"/>
      <c r="F198" s="18"/>
      <c r="G198" s="18"/>
      <c r="H198" s="18"/>
      <c r="I198" s="18"/>
      <c r="J198" s="18"/>
      <c r="K198" s="18"/>
      <c r="L198" s="18"/>
      <c r="M198" s="18"/>
      <c r="N198" s="18"/>
      <c r="O198" s="18"/>
      <c r="P198" s="18">
        <v>100</v>
      </c>
      <c r="Q198" s="18"/>
      <c r="R198" s="24">
        <v>10</v>
      </c>
      <c r="S198" s="58">
        <v>18.45</v>
      </c>
      <c r="T198" s="58">
        <f t="shared" si="5"/>
        <v>2029.5</v>
      </c>
    </row>
    <row r="199" spans="1:20" ht="51">
      <c r="A199" s="19">
        <v>191</v>
      </c>
      <c r="B199" s="19">
        <f t="shared" si="4"/>
        <v>21</v>
      </c>
      <c r="C199" s="20" t="s">
        <v>0</v>
      </c>
      <c r="D199" s="21" t="s">
        <v>159</v>
      </c>
      <c r="E199" s="18"/>
      <c r="F199" s="18"/>
      <c r="G199" s="18"/>
      <c r="H199" s="18"/>
      <c r="I199" s="18"/>
      <c r="J199" s="18"/>
      <c r="K199" s="18"/>
      <c r="L199" s="18"/>
      <c r="M199" s="18"/>
      <c r="N199" s="18"/>
      <c r="O199" s="18"/>
      <c r="P199" s="18">
        <v>21</v>
      </c>
      <c r="Q199" s="18"/>
      <c r="R199" s="24"/>
      <c r="S199" s="58">
        <v>18.45</v>
      </c>
      <c r="T199" s="58">
        <f t="shared" si="5"/>
        <v>387.45</v>
      </c>
    </row>
    <row r="200" spans="1:20" ht="51">
      <c r="A200" s="19">
        <v>192</v>
      </c>
      <c r="B200" s="19">
        <f t="shared" si="4"/>
        <v>400</v>
      </c>
      <c r="C200" s="20" t="s">
        <v>20</v>
      </c>
      <c r="D200" s="21" t="s">
        <v>160</v>
      </c>
      <c r="E200" s="18"/>
      <c r="F200" s="18"/>
      <c r="G200" s="18"/>
      <c r="H200" s="18"/>
      <c r="I200" s="18"/>
      <c r="J200" s="18"/>
      <c r="K200" s="18"/>
      <c r="L200" s="18"/>
      <c r="M200" s="18"/>
      <c r="N200" s="18"/>
      <c r="O200" s="18"/>
      <c r="P200" s="18">
        <v>400</v>
      </c>
      <c r="Q200" s="18"/>
      <c r="R200" s="24"/>
      <c r="S200" s="58">
        <v>18.45</v>
      </c>
      <c r="T200" s="58">
        <f t="shared" si="5"/>
        <v>7380</v>
      </c>
    </row>
    <row r="201" spans="1:20" ht="63.75">
      <c r="A201" s="19">
        <v>193</v>
      </c>
      <c r="B201" s="19">
        <f t="shared" ref="B201:B264" si="6">SUM(E201:R201)</f>
        <v>1160</v>
      </c>
      <c r="C201" s="20" t="s">
        <v>20</v>
      </c>
      <c r="D201" s="21" t="s">
        <v>161</v>
      </c>
      <c r="E201" s="18">
        <v>250</v>
      </c>
      <c r="F201" s="18"/>
      <c r="G201" s="18"/>
      <c r="H201" s="18"/>
      <c r="I201" s="18"/>
      <c r="J201" s="18"/>
      <c r="K201" s="18"/>
      <c r="L201" s="18"/>
      <c r="M201" s="18"/>
      <c r="N201" s="18"/>
      <c r="O201" s="18"/>
      <c r="P201" s="18">
        <v>900</v>
      </c>
      <c r="Q201" s="18"/>
      <c r="R201" s="24">
        <v>10</v>
      </c>
      <c r="S201" s="58">
        <v>18.45</v>
      </c>
      <c r="T201" s="58">
        <f t="shared" ref="T201:T264" si="7">S201*B201</f>
        <v>21402</v>
      </c>
    </row>
    <row r="202" spans="1:20" ht="51">
      <c r="A202" s="19">
        <v>194</v>
      </c>
      <c r="B202" s="19">
        <f t="shared" si="6"/>
        <v>120</v>
      </c>
      <c r="C202" s="20" t="s">
        <v>6</v>
      </c>
      <c r="D202" s="21" t="s">
        <v>162</v>
      </c>
      <c r="E202" s="18">
        <v>100</v>
      </c>
      <c r="F202" s="18"/>
      <c r="G202" s="18"/>
      <c r="H202" s="18"/>
      <c r="I202" s="18"/>
      <c r="J202" s="18"/>
      <c r="K202" s="18"/>
      <c r="L202" s="18"/>
      <c r="M202" s="18"/>
      <c r="N202" s="18"/>
      <c r="O202" s="18"/>
      <c r="P202" s="18">
        <v>20</v>
      </c>
      <c r="Q202" s="18"/>
      <c r="R202" s="24"/>
      <c r="S202" s="58">
        <v>10.119999999999999</v>
      </c>
      <c r="T202" s="58">
        <f t="shared" si="7"/>
        <v>1214.3999999999999</v>
      </c>
    </row>
    <row r="203" spans="1:20" ht="51">
      <c r="A203" s="19">
        <v>195</v>
      </c>
      <c r="B203" s="19">
        <f t="shared" si="6"/>
        <v>567</v>
      </c>
      <c r="C203" s="20" t="s">
        <v>6</v>
      </c>
      <c r="D203" s="21" t="s">
        <v>163</v>
      </c>
      <c r="E203" s="18">
        <v>100</v>
      </c>
      <c r="F203" s="18"/>
      <c r="G203" s="18"/>
      <c r="H203" s="18"/>
      <c r="I203" s="18">
        <v>30</v>
      </c>
      <c r="J203" s="18">
        <v>20</v>
      </c>
      <c r="K203" s="18"/>
      <c r="L203" s="18"/>
      <c r="M203" s="18"/>
      <c r="N203" s="18"/>
      <c r="O203" s="18"/>
      <c r="P203" s="18">
        <v>402</v>
      </c>
      <c r="Q203" s="18"/>
      <c r="R203" s="24">
        <v>15</v>
      </c>
      <c r="S203" s="58">
        <v>10.119999999999999</v>
      </c>
      <c r="T203" s="58">
        <f t="shared" si="7"/>
        <v>5738.04</v>
      </c>
    </row>
    <row r="204" spans="1:20" ht="51">
      <c r="A204" s="19">
        <v>196</v>
      </c>
      <c r="B204" s="19">
        <f t="shared" si="6"/>
        <v>13</v>
      </c>
      <c r="C204" s="20" t="s">
        <v>0</v>
      </c>
      <c r="D204" s="21" t="s">
        <v>164</v>
      </c>
      <c r="E204" s="18"/>
      <c r="F204" s="18"/>
      <c r="G204" s="18"/>
      <c r="H204" s="18"/>
      <c r="I204" s="18"/>
      <c r="J204" s="18"/>
      <c r="K204" s="18"/>
      <c r="L204" s="18"/>
      <c r="M204" s="18"/>
      <c r="N204" s="18"/>
      <c r="O204" s="18"/>
      <c r="P204" s="18">
        <v>3</v>
      </c>
      <c r="Q204" s="18"/>
      <c r="R204" s="24">
        <v>10</v>
      </c>
      <c r="S204" s="58">
        <v>18.45</v>
      </c>
      <c r="T204" s="58">
        <f t="shared" si="7"/>
        <v>239.85</v>
      </c>
    </row>
    <row r="205" spans="1:20" ht="51">
      <c r="A205" s="19">
        <v>197</v>
      </c>
      <c r="B205" s="19">
        <f t="shared" si="6"/>
        <v>24</v>
      </c>
      <c r="C205" s="19" t="s">
        <v>0</v>
      </c>
      <c r="D205" s="21" t="s">
        <v>165</v>
      </c>
      <c r="E205" s="18"/>
      <c r="F205" s="18"/>
      <c r="G205" s="18"/>
      <c r="H205" s="18"/>
      <c r="I205" s="18">
        <v>20</v>
      </c>
      <c r="J205" s="18"/>
      <c r="K205" s="18"/>
      <c r="L205" s="18"/>
      <c r="M205" s="18"/>
      <c r="N205" s="18">
        <v>2</v>
      </c>
      <c r="O205" s="18"/>
      <c r="P205" s="18">
        <v>2</v>
      </c>
      <c r="Q205" s="18"/>
      <c r="R205" s="24"/>
      <c r="S205" s="58">
        <v>103.02</v>
      </c>
      <c r="T205" s="58">
        <f t="shared" si="7"/>
        <v>2472.48</v>
      </c>
    </row>
    <row r="206" spans="1:20" ht="38.25">
      <c r="A206" s="19">
        <v>198</v>
      </c>
      <c r="B206" s="19">
        <f t="shared" si="6"/>
        <v>4</v>
      </c>
      <c r="C206" s="19" t="s">
        <v>0</v>
      </c>
      <c r="D206" s="21" t="s">
        <v>166</v>
      </c>
      <c r="E206" s="18"/>
      <c r="F206" s="18"/>
      <c r="G206" s="18"/>
      <c r="H206" s="18"/>
      <c r="I206" s="18">
        <v>2</v>
      </c>
      <c r="J206" s="18"/>
      <c r="K206" s="18"/>
      <c r="L206" s="18"/>
      <c r="M206" s="18"/>
      <c r="N206" s="18"/>
      <c r="O206" s="18"/>
      <c r="P206" s="18"/>
      <c r="Q206" s="18">
        <v>2</v>
      </c>
      <c r="R206" s="24"/>
      <c r="S206" s="58">
        <v>103.02</v>
      </c>
      <c r="T206" s="58">
        <f t="shared" si="7"/>
        <v>412.08</v>
      </c>
    </row>
    <row r="207" spans="1:20" ht="38.25">
      <c r="A207" s="19">
        <v>199</v>
      </c>
      <c r="B207" s="19">
        <f t="shared" si="6"/>
        <v>6</v>
      </c>
      <c r="C207" s="19" t="s">
        <v>0</v>
      </c>
      <c r="D207" s="21" t="s">
        <v>167</v>
      </c>
      <c r="E207" s="18"/>
      <c r="F207" s="18"/>
      <c r="G207" s="18"/>
      <c r="H207" s="18"/>
      <c r="I207" s="18">
        <v>2</v>
      </c>
      <c r="J207" s="18"/>
      <c r="K207" s="18"/>
      <c r="L207" s="18"/>
      <c r="M207" s="18"/>
      <c r="N207" s="18"/>
      <c r="O207" s="18"/>
      <c r="P207" s="18"/>
      <c r="Q207" s="18">
        <v>2</v>
      </c>
      <c r="R207" s="24">
        <v>2</v>
      </c>
      <c r="S207" s="58">
        <v>103.02</v>
      </c>
      <c r="T207" s="58">
        <f t="shared" si="7"/>
        <v>618.12</v>
      </c>
    </row>
    <row r="208" spans="1:20" ht="38.25">
      <c r="A208" s="19">
        <v>200</v>
      </c>
      <c r="B208" s="19">
        <f t="shared" si="6"/>
        <v>6</v>
      </c>
      <c r="C208" s="19" t="s">
        <v>0</v>
      </c>
      <c r="D208" s="21" t="s">
        <v>168</v>
      </c>
      <c r="E208" s="18"/>
      <c r="F208" s="18"/>
      <c r="G208" s="18"/>
      <c r="H208" s="18"/>
      <c r="I208" s="18">
        <v>2</v>
      </c>
      <c r="J208" s="18"/>
      <c r="K208" s="18"/>
      <c r="L208" s="18"/>
      <c r="M208" s="18"/>
      <c r="N208" s="18"/>
      <c r="O208" s="18"/>
      <c r="P208" s="18">
        <v>2</v>
      </c>
      <c r="Q208" s="18">
        <v>2</v>
      </c>
      <c r="R208" s="24"/>
      <c r="S208" s="58">
        <v>103.02</v>
      </c>
      <c r="T208" s="58">
        <f t="shared" si="7"/>
        <v>618.12</v>
      </c>
    </row>
    <row r="209" spans="1:20" s="6" customFormat="1" ht="51">
      <c r="A209" s="19">
        <v>201</v>
      </c>
      <c r="B209" s="19">
        <f t="shared" si="6"/>
        <v>400</v>
      </c>
      <c r="C209" s="28" t="s">
        <v>581</v>
      </c>
      <c r="D209" s="29" t="s">
        <v>668</v>
      </c>
      <c r="E209" s="45"/>
      <c r="F209" s="45"/>
      <c r="G209" s="45"/>
      <c r="H209" s="45"/>
      <c r="I209" s="45"/>
      <c r="J209" s="45"/>
      <c r="K209" s="45"/>
      <c r="L209" s="45"/>
      <c r="M209" s="45"/>
      <c r="N209" s="45"/>
      <c r="O209" s="45"/>
      <c r="P209" s="28">
        <v>400</v>
      </c>
      <c r="Q209" s="45"/>
      <c r="R209" s="45"/>
      <c r="S209" s="59">
        <v>10.18</v>
      </c>
      <c r="T209" s="58">
        <f t="shared" si="7"/>
        <v>4072</v>
      </c>
    </row>
    <row r="210" spans="1:20" ht="63.75">
      <c r="A210" s="19">
        <v>202</v>
      </c>
      <c r="B210" s="19">
        <f t="shared" si="6"/>
        <v>53</v>
      </c>
      <c r="C210" s="20" t="s">
        <v>0</v>
      </c>
      <c r="D210" s="21" t="s">
        <v>169</v>
      </c>
      <c r="E210" s="18"/>
      <c r="F210" s="18"/>
      <c r="G210" s="18"/>
      <c r="H210" s="18">
        <v>2</v>
      </c>
      <c r="I210" s="18">
        <v>30</v>
      </c>
      <c r="J210" s="18"/>
      <c r="K210" s="18"/>
      <c r="L210" s="18"/>
      <c r="M210" s="18"/>
      <c r="N210" s="18"/>
      <c r="O210" s="18"/>
      <c r="P210" s="18">
        <v>1</v>
      </c>
      <c r="Q210" s="18"/>
      <c r="R210" s="24">
        <v>20</v>
      </c>
      <c r="S210" s="58">
        <v>29.14</v>
      </c>
      <c r="T210" s="58">
        <f t="shared" si="7"/>
        <v>1544.42</v>
      </c>
    </row>
    <row r="211" spans="1:20" ht="38.25">
      <c r="A211" s="19">
        <v>203</v>
      </c>
      <c r="B211" s="19">
        <f t="shared" si="6"/>
        <v>270</v>
      </c>
      <c r="C211" s="20" t="s">
        <v>0</v>
      </c>
      <c r="D211" s="21" t="s">
        <v>170</v>
      </c>
      <c r="E211" s="18"/>
      <c r="F211" s="18"/>
      <c r="G211" s="18"/>
      <c r="H211" s="18"/>
      <c r="I211" s="18"/>
      <c r="J211" s="18"/>
      <c r="K211" s="18"/>
      <c r="L211" s="18"/>
      <c r="M211" s="18"/>
      <c r="N211" s="18"/>
      <c r="O211" s="18"/>
      <c r="P211" s="18">
        <v>10</v>
      </c>
      <c r="Q211" s="18">
        <v>240</v>
      </c>
      <c r="R211" s="24">
        <v>20</v>
      </c>
      <c r="S211" s="58">
        <v>15.59</v>
      </c>
      <c r="T211" s="58">
        <f t="shared" si="7"/>
        <v>4209.3</v>
      </c>
    </row>
    <row r="212" spans="1:20" ht="51">
      <c r="A212" s="19">
        <v>204</v>
      </c>
      <c r="B212" s="19">
        <f t="shared" si="6"/>
        <v>1604</v>
      </c>
      <c r="C212" s="20" t="s">
        <v>6</v>
      </c>
      <c r="D212" s="21" t="s">
        <v>171</v>
      </c>
      <c r="E212" s="18"/>
      <c r="F212" s="18"/>
      <c r="G212" s="18"/>
      <c r="H212" s="18"/>
      <c r="I212" s="18">
        <v>54</v>
      </c>
      <c r="J212" s="18"/>
      <c r="K212" s="18"/>
      <c r="L212" s="18"/>
      <c r="M212" s="18"/>
      <c r="N212" s="18"/>
      <c r="O212" s="18"/>
      <c r="P212" s="18">
        <v>1540</v>
      </c>
      <c r="Q212" s="18"/>
      <c r="R212" s="24">
        <v>10</v>
      </c>
      <c r="S212" s="58">
        <v>15.59</v>
      </c>
      <c r="T212" s="58">
        <f t="shared" si="7"/>
        <v>25006.36</v>
      </c>
    </row>
    <row r="213" spans="1:20" ht="63.75">
      <c r="A213" s="19">
        <v>205</v>
      </c>
      <c r="B213" s="19">
        <f t="shared" si="6"/>
        <v>115</v>
      </c>
      <c r="C213" s="20" t="s">
        <v>133</v>
      </c>
      <c r="D213" s="21" t="s">
        <v>172</v>
      </c>
      <c r="E213" s="18">
        <v>75</v>
      </c>
      <c r="F213" s="18"/>
      <c r="G213" s="18"/>
      <c r="H213" s="18"/>
      <c r="I213" s="18"/>
      <c r="J213" s="18">
        <v>20</v>
      </c>
      <c r="K213" s="18"/>
      <c r="L213" s="18"/>
      <c r="M213" s="18"/>
      <c r="N213" s="18"/>
      <c r="O213" s="18"/>
      <c r="P213" s="18"/>
      <c r="Q213" s="18"/>
      <c r="R213" s="24">
        <v>20</v>
      </c>
      <c r="S213" s="58">
        <v>15.59</v>
      </c>
      <c r="T213" s="58">
        <f t="shared" si="7"/>
        <v>1792.85</v>
      </c>
    </row>
    <row r="214" spans="1:20" ht="38.25">
      <c r="A214" s="19">
        <v>206</v>
      </c>
      <c r="B214" s="19">
        <f t="shared" si="6"/>
        <v>192</v>
      </c>
      <c r="C214" s="20" t="s">
        <v>6</v>
      </c>
      <c r="D214" s="21" t="s">
        <v>173</v>
      </c>
      <c r="E214" s="18"/>
      <c r="F214" s="18"/>
      <c r="G214" s="18"/>
      <c r="H214" s="18"/>
      <c r="I214" s="18">
        <v>140</v>
      </c>
      <c r="J214" s="18"/>
      <c r="K214" s="18"/>
      <c r="L214" s="18"/>
      <c r="M214" s="18"/>
      <c r="N214" s="18"/>
      <c r="O214" s="18"/>
      <c r="P214" s="18">
        <v>52</v>
      </c>
      <c r="Q214" s="18"/>
      <c r="R214" s="24"/>
      <c r="S214" s="58">
        <v>18.239999999999998</v>
      </c>
      <c r="T214" s="58">
        <f t="shared" si="7"/>
        <v>3502.08</v>
      </c>
    </row>
    <row r="215" spans="1:20" ht="51">
      <c r="A215" s="19">
        <v>207</v>
      </c>
      <c r="B215" s="19">
        <f t="shared" si="6"/>
        <v>90</v>
      </c>
      <c r="C215" s="20" t="s">
        <v>22</v>
      </c>
      <c r="D215" s="21" t="s">
        <v>174</v>
      </c>
      <c r="E215" s="18">
        <v>50</v>
      </c>
      <c r="F215" s="18"/>
      <c r="G215" s="18"/>
      <c r="H215" s="18"/>
      <c r="I215" s="18"/>
      <c r="J215" s="18"/>
      <c r="K215" s="18"/>
      <c r="L215" s="18"/>
      <c r="M215" s="18"/>
      <c r="N215" s="18"/>
      <c r="O215" s="18"/>
      <c r="P215" s="18"/>
      <c r="Q215" s="18">
        <v>10</v>
      </c>
      <c r="R215" s="24">
        <v>30</v>
      </c>
      <c r="S215" s="58">
        <v>27.57</v>
      </c>
      <c r="T215" s="58">
        <f t="shared" si="7"/>
        <v>2481.3000000000002</v>
      </c>
    </row>
    <row r="216" spans="1:20" ht="178.5">
      <c r="A216" s="19">
        <v>208</v>
      </c>
      <c r="B216" s="19">
        <f t="shared" si="6"/>
        <v>2</v>
      </c>
      <c r="C216" s="19" t="s">
        <v>0</v>
      </c>
      <c r="D216" s="21" t="s">
        <v>175</v>
      </c>
      <c r="E216" s="18"/>
      <c r="F216" s="18"/>
      <c r="G216" s="18"/>
      <c r="H216" s="18"/>
      <c r="I216" s="18">
        <v>2</v>
      </c>
      <c r="J216" s="18"/>
      <c r="K216" s="18"/>
      <c r="L216" s="18"/>
      <c r="M216" s="18"/>
      <c r="N216" s="18"/>
      <c r="O216" s="18"/>
      <c r="P216" s="18"/>
      <c r="Q216" s="18"/>
      <c r="R216" s="24"/>
      <c r="S216" s="58">
        <v>4280.96</v>
      </c>
      <c r="T216" s="58">
        <f t="shared" si="7"/>
        <v>8561.92</v>
      </c>
    </row>
    <row r="217" spans="1:20" ht="38.25">
      <c r="A217" s="19">
        <v>209</v>
      </c>
      <c r="B217" s="19">
        <f t="shared" si="6"/>
        <v>3</v>
      </c>
      <c r="C217" s="19" t="s">
        <v>0</v>
      </c>
      <c r="D217" s="21" t="s">
        <v>176</v>
      </c>
      <c r="E217" s="18"/>
      <c r="F217" s="18"/>
      <c r="G217" s="18"/>
      <c r="H217" s="18"/>
      <c r="I217" s="18">
        <v>3</v>
      </c>
      <c r="J217" s="18"/>
      <c r="K217" s="18"/>
      <c r="L217" s="18"/>
      <c r="M217" s="18"/>
      <c r="N217" s="18"/>
      <c r="O217" s="18"/>
      <c r="P217" s="18"/>
      <c r="Q217" s="18"/>
      <c r="R217" s="24"/>
      <c r="S217" s="58">
        <v>4280.96</v>
      </c>
      <c r="T217" s="58">
        <f t="shared" si="7"/>
        <v>12842.880000000001</v>
      </c>
    </row>
    <row r="218" spans="1:20" ht="25.5">
      <c r="A218" s="19">
        <v>210</v>
      </c>
      <c r="B218" s="19">
        <f t="shared" si="6"/>
        <v>9</v>
      </c>
      <c r="C218" s="19" t="s">
        <v>0</v>
      </c>
      <c r="D218" s="21" t="s">
        <v>177</v>
      </c>
      <c r="E218" s="18"/>
      <c r="F218" s="18"/>
      <c r="G218" s="18"/>
      <c r="H218" s="18"/>
      <c r="I218" s="18">
        <v>2</v>
      </c>
      <c r="J218" s="18">
        <v>5</v>
      </c>
      <c r="K218" s="18">
        <v>2</v>
      </c>
      <c r="L218" s="18"/>
      <c r="M218" s="18"/>
      <c r="N218" s="18"/>
      <c r="O218" s="18"/>
      <c r="P218" s="18"/>
      <c r="Q218" s="18"/>
      <c r="R218" s="24"/>
      <c r="S218" s="58">
        <v>14.46</v>
      </c>
      <c r="T218" s="58">
        <f t="shared" si="7"/>
        <v>130.14000000000001</v>
      </c>
    </row>
    <row r="219" spans="1:20" ht="51">
      <c r="A219" s="19">
        <v>211</v>
      </c>
      <c r="B219" s="19">
        <f t="shared" si="6"/>
        <v>59</v>
      </c>
      <c r="C219" s="19" t="s">
        <v>0</v>
      </c>
      <c r="D219" s="21" t="s">
        <v>178</v>
      </c>
      <c r="E219" s="18"/>
      <c r="F219" s="18"/>
      <c r="G219" s="18"/>
      <c r="H219" s="18">
        <v>10</v>
      </c>
      <c r="I219" s="18">
        <v>1</v>
      </c>
      <c r="J219" s="18">
        <v>24</v>
      </c>
      <c r="K219" s="18"/>
      <c r="L219" s="18"/>
      <c r="M219" s="18"/>
      <c r="N219" s="18">
        <v>24</v>
      </c>
      <c r="O219" s="18"/>
      <c r="P219" s="18"/>
      <c r="Q219" s="18"/>
      <c r="R219" s="24"/>
      <c r="S219" s="58">
        <v>14.46</v>
      </c>
      <c r="T219" s="58">
        <f t="shared" si="7"/>
        <v>853.1400000000001</v>
      </c>
    </row>
    <row r="220" spans="1:20" ht="38.25">
      <c r="A220" s="19">
        <v>212</v>
      </c>
      <c r="B220" s="19">
        <f t="shared" si="6"/>
        <v>5</v>
      </c>
      <c r="C220" s="19" t="s">
        <v>0</v>
      </c>
      <c r="D220" s="21" t="s">
        <v>179</v>
      </c>
      <c r="E220" s="18">
        <v>5</v>
      </c>
      <c r="F220" s="18"/>
      <c r="G220" s="18"/>
      <c r="H220" s="18"/>
      <c r="I220" s="18"/>
      <c r="J220" s="18"/>
      <c r="K220" s="18"/>
      <c r="L220" s="18"/>
      <c r="M220" s="18"/>
      <c r="N220" s="18"/>
      <c r="O220" s="18"/>
      <c r="P220" s="18"/>
      <c r="Q220" s="18"/>
      <c r="R220" s="24"/>
      <c r="S220" s="58">
        <v>14.46</v>
      </c>
      <c r="T220" s="58">
        <f t="shared" si="7"/>
        <v>72.300000000000011</v>
      </c>
    </row>
    <row r="221" spans="1:20" ht="38.25">
      <c r="A221" s="19">
        <v>213</v>
      </c>
      <c r="B221" s="19">
        <f t="shared" si="6"/>
        <v>96</v>
      </c>
      <c r="C221" s="19" t="s">
        <v>0</v>
      </c>
      <c r="D221" s="21" t="s">
        <v>180</v>
      </c>
      <c r="E221" s="18"/>
      <c r="F221" s="18"/>
      <c r="G221" s="18"/>
      <c r="H221" s="18">
        <v>10</v>
      </c>
      <c r="I221" s="18"/>
      <c r="J221" s="18"/>
      <c r="K221" s="18">
        <v>50</v>
      </c>
      <c r="L221" s="18"/>
      <c r="M221" s="18"/>
      <c r="N221" s="18">
        <v>36</v>
      </c>
      <c r="O221" s="18"/>
      <c r="P221" s="18"/>
      <c r="Q221" s="18"/>
      <c r="R221" s="24"/>
      <c r="S221" s="58">
        <v>14.46</v>
      </c>
      <c r="T221" s="58">
        <f t="shared" si="7"/>
        <v>1388.16</v>
      </c>
    </row>
    <row r="222" spans="1:20" ht="63.75">
      <c r="A222" s="19">
        <v>214</v>
      </c>
      <c r="B222" s="19">
        <f t="shared" si="6"/>
        <v>150</v>
      </c>
      <c r="C222" s="20" t="s">
        <v>0</v>
      </c>
      <c r="D222" s="21" t="s">
        <v>181</v>
      </c>
      <c r="E222" s="18"/>
      <c r="F222" s="18"/>
      <c r="G222" s="18"/>
      <c r="H222" s="18"/>
      <c r="I222" s="18">
        <v>150</v>
      </c>
      <c r="J222" s="18"/>
      <c r="K222" s="18"/>
      <c r="L222" s="18"/>
      <c r="M222" s="18"/>
      <c r="N222" s="18"/>
      <c r="O222" s="18"/>
      <c r="P222" s="18"/>
      <c r="Q222" s="18"/>
      <c r="R222" s="24"/>
      <c r="S222" s="58">
        <v>14.46</v>
      </c>
      <c r="T222" s="58">
        <f t="shared" si="7"/>
        <v>2169</v>
      </c>
    </row>
    <row r="223" spans="1:20" ht="38.25">
      <c r="A223" s="19">
        <v>215</v>
      </c>
      <c r="B223" s="19">
        <f t="shared" si="6"/>
        <v>3</v>
      </c>
      <c r="C223" s="28" t="s">
        <v>583</v>
      </c>
      <c r="D223" s="29" t="s">
        <v>669</v>
      </c>
      <c r="E223" s="18"/>
      <c r="F223" s="18"/>
      <c r="G223" s="18"/>
      <c r="H223" s="18"/>
      <c r="I223" s="18"/>
      <c r="J223" s="18"/>
      <c r="K223" s="18"/>
      <c r="L223" s="18"/>
      <c r="M223" s="18"/>
      <c r="N223" s="18"/>
      <c r="O223" s="18"/>
      <c r="P223" s="30">
        <v>3</v>
      </c>
      <c r="Q223" s="18"/>
      <c r="R223" s="18"/>
      <c r="S223" s="58">
        <v>35</v>
      </c>
      <c r="T223" s="58">
        <f t="shared" si="7"/>
        <v>105</v>
      </c>
    </row>
    <row r="224" spans="1:20" ht="38.25">
      <c r="A224" s="19">
        <v>216</v>
      </c>
      <c r="B224" s="19">
        <f t="shared" si="6"/>
        <v>11</v>
      </c>
      <c r="C224" s="19" t="s">
        <v>0</v>
      </c>
      <c r="D224" s="21" t="s">
        <v>182</v>
      </c>
      <c r="E224" s="18"/>
      <c r="F224" s="18"/>
      <c r="G224" s="18"/>
      <c r="H224" s="18">
        <v>3</v>
      </c>
      <c r="I224" s="18">
        <v>2</v>
      </c>
      <c r="J224" s="18">
        <v>3</v>
      </c>
      <c r="K224" s="18"/>
      <c r="L224" s="18"/>
      <c r="M224" s="18"/>
      <c r="N224" s="18"/>
      <c r="O224" s="18">
        <v>3</v>
      </c>
      <c r="P224" s="18"/>
      <c r="Q224" s="18"/>
      <c r="R224" s="24"/>
      <c r="S224" s="58">
        <v>14.46</v>
      </c>
      <c r="T224" s="58">
        <f t="shared" si="7"/>
        <v>159.06</v>
      </c>
    </row>
    <row r="225" spans="1:20" ht="38.25">
      <c r="A225" s="19">
        <v>217</v>
      </c>
      <c r="B225" s="19">
        <f t="shared" si="6"/>
        <v>2</v>
      </c>
      <c r="C225" s="19" t="s">
        <v>0</v>
      </c>
      <c r="D225" s="21" t="s">
        <v>183</v>
      </c>
      <c r="E225" s="18"/>
      <c r="F225" s="18"/>
      <c r="G225" s="18"/>
      <c r="H225" s="18"/>
      <c r="I225" s="18">
        <v>2</v>
      </c>
      <c r="J225" s="18"/>
      <c r="K225" s="18"/>
      <c r="L225" s="18"/>
      <c r="M225" s="18"/>
      <c r="N225" s="18"/>
      <c r="O225" s="18"/>
      <c r="P225" s="18"/>
      <c r="Q225" s="18"/>
      <c r="R225" s="24"/>
      <c r="S225" s="58">
        <v>14.46</v>
      </c>
      <c r="T225" s="58">
        <f t="shared" si="7"/>
        <v>28.92</v>
      </c>
    </row>
    <row r="226" spans="1:20" ht="25.5">
      <c r="A226" s="19">
        <v>218</v>
      </c>
      <c r="B226" s="19">
        <f t="shared" si="6"/>
        <v>10</v>
      </c>
      <c r="C226" s="19" t="s">
        <v>0</v>
      </c>
      <c r="D226" s="21" t="s">
        <v>184</v>
      </c>
      <c r="E226" s="18"/>
      <c r="F226" s="18"/>
      <c r="G226" s="18"/>
      <c r="H226" s="18"/>
      <c r="I226" s="18">
        <v>5</v>
      </c>
      <c r="J226" s="18"/>
      <c r="K226" s="18"/>
      <c r="L226" s="18"/>
      <c r="M226" s="18"/>
      <c r="N226" s="18"/>
      <c r="O226" s="18"/>
      <c r="P226" s="18">
        <v>5</v>
      </c>
      <c r="Q226" s="18"/>
      <c r="R226" s="24"/>
      <c r="S226" s="58">
        <v>14.46</v>
      </c>
      <c r="T226" s="58">
        <f t="shared" si="7"/>
        <v>144.60000000000002</v>
      </c>
    </row>
    <row r="227" spans="1:20" ht="25.5">
      <c r="A227" s="19">
        <v>219</v>
      </c>
      <c r="B227" s="19">
        <f t="shared" si="6"/>
        <v>50</v>
      </c>
      <c r="C227" s="31" t="s">
        <v>6</v>
      </c>
      <c r="D227" s="26" t="s">
        <v>555</v>
      </c>
      <c r="E227" s="18"/>
      <c r="F227" s="18"/>
      <c r="G227" s="18"/>
      <c r="H227" s="18"/>
      <c r="I227" s="18"/>
      <c r="J227" s="18"/>
      <c r="K227" s="18"/>
      <c r="L227" s="18"/>
      <c r="M227" s="18"/>
      <c r="N227" s="18"/>
      <c r="O227" s="18"/>
      <c r="P227" s="18"/>
      <c r="Q227" s="18"/>
      <c r="R227" s="24">
        <v>50</v>
      </c>
      <c r="S227" s="58">
        <v>2.7</v>
      </c>
      <c r="T227" s="58">
        <f t="shared" si="7"/>
        <v>135</v>
      </c>
    </row>
    <row r="228" spans="1:20" ht="25.5">
      <c r="A228" s="19">
        <v>220</v>
      </c>
      <c r="B228" s="19">
        <f t="shared" si="6"/>
        <v>5</v>
      </c>
      <c r="C228" s="20" t="s">
        <v>20</v>
      </c>
      <c r="D228" s="21" t="s">
        <v>185</v>
      </c>
      <c r="E228" s="18">
        <v>5</v>
      </c>
      <c r="F228" s="18"/>
      <c r="G228" s="18"/>
      <c r="H228" s="18"/>
      <c r="I228" s="18"/>
      <c r="J228" s="18"/>
      <c r="K228" s="18"/>
      <c r="L228" s="18"/>
      <c r="M228" s="18"/>
      <c r="N228" s="18"/>
      <c r="O228" s="18"/>
      <c r="P228" s="18"/>
      <c r="Q228" s="18"/>
      <c r="R228" s="24"/>
      <c r="S228" s="58">
        <v>4.8499999999999996</v>
      </c>
      <c r="T228" s="58">
        <f t="shared" si="7"/>
        <v>24.25</v>
      </c>
    </row>
    <row r="229" spans="1:20" ht="38.25">
      <c r="A229" s="19">
        <v>221</v>
      </c>
      <c r="B229" s="19">
        <f t="shared" si="6"/>
        <v>273</v>
      </c>
      <c r="C229" s="20" t="s">
        <v>20</v>
      </c>
      <c r="D229" s="21" t="s">
        <v>186</v>
      </c>
      <c r="E229" s="18">
        <v>50</v>
      </c>
      <c r="F229" s="18"/>
      <c r="G229" s="18"/>
      <c r="H229" s="18">
        <v>2</v>
      </c>
      <c r="I229" s="18">
        <v>50</v>
      </c>
      <c r="J229" s="18">
        <v>20</v>
      </c>
      <c r="K229" s="18"/>
      <c r="L229" s="18"/>
      <c r="M229" s="18"/>
      <c r="N229" s="18"/>
      <c r="O229" s="18"/>
      <c r="P229" s="18">
        <v>151</v>
      </c>
      <c r="Q229" s="18"/>
      <c r="R229" s="24"/>
      <c r="S229" s="58">
        <v>4.8499999999999996</v>
      </c>
      <c r="T229" s="58">
        <f t="shared" si="7"/>
        <v>1324.05</v>
      </c>
    </row>
    <row r="230" spans="1:20" ht="38.25">
      <c r="A230" s="19">
        <v>222</v>
      </c>
      <c r="B230" s="19">
        <f t="shared" si="6"/>
        <v>10</v>
      </c>
      <c r="C230" s="19" t="s">
        <v>0</v>
      </c>
      <c r="D230" s="21" t="s">
        <v>187</v>
      </c>
      <c r="E230" s="18"/>
      <c r="F230" s="18"/>
      <c r="G230" s="18"/>
      <c r="H230" s="18">
        <v>2</v>
      </c>
      <c r="I230" s="18">
        <v>5</v>
      </c>
      <c r="J230" s="18">
        <v>3</v>
      </c>
      <c r="K230" s="18"/>
      <c r="L230" s="18"/>
      <c r="M230" s="18"/>
      <c r="N230" s="18"/>
      <c r="O230" s="18"/>
      <c r="P230" s="18"/>
      <c r="Q230" s="18"/>
      <c r="R230" s="24"/>
      <c r="S230" s="58">
        <v>18.23</v>
      </c>
      <c r="T230" s="58">
        <f t="shared" si="7"/>
        <v>182.3</v>
      </c>
    </row>
    <row r="231" spans="1:20" ht="63.75">
      <c r="A231" s="19">
        <v>223</v>
      </c>
      <c r="B231" s="19">
        <f t="shared" si="6"/>
        <v>2</v>
      </c>
      <c r="C231" s="19" t="s">
        <v>0</v>
      </c>
      <c r="D231" s="21" t="s">
        <v>188</v>
      </c>
      <c r="E231" s="18"/>
      <c r="F231" s="18"/>
      <c r="G231" s="18"/>
      <c r="H231" s="18"/>
      <c r="I231" s="18">
        <v>2</v>
      </c>
      <c r="J231" s="18"/>
      <c r="K231" s="18"/>
      <c r="L231" s="18"/>
      <c r="M231" s="18"/>
      <c r="N231" s="18"/>
      <c r="O231" s="18"/>
      <c r="P231" s="18"/>
      <c r="Q231" s="18"/>
      <c r="R231" s="24"/>
      <c r="S231" s="58">
        <v>18.23</v>
      </c>
      <c r="T231" s="58">
        <f t="shared" si="7"/>
        <v>36.46</v>
      </c>
    </row>
    <row r="232" spans="1:20" s="6" customFormat="1" ht="63.75">
      <c r="A232" s="19">
        <v>224</v>
      </c>
      <c r="B232" s="19">
        <f t="shared" si="6"/>
        <v>12</v>
      </c>
      <c r="C232" s="44" t="s">
        <v>20</v>
      </c>
      <c r="D232" s="29" t="s">
        <v>190</v>
      </c>
      <c r="E232" s="45"/>
      <c r="F232" s="45"/>
      <c r="G232" s="45"/>
      <c r="H232" s="45">
        <v>2</v>
      </c>
      <c r="I232" s="45"/>
      <c r="J232" s="45"/>
      <c r="K232" s="45"/>
      <c r="L232" s="45"/>
      <c r="M232" s="45"/>
      <c r="N232" s="45"/>
      <c r="O232" s="45"/>
      <c r="P232" s="45"/>
      <c r="Q232" s="45"/>
      <c r="R232" s="43">
        <v>10</v>
      </c>
      <c r="S232" s="59">
        <v>9.6300000000000008</v>
      </c>
      <c r="T232" s="58">
        <f t="shared" si="7"/>
        <v>115.56</v>
      </c>
    </row>
    <row r="233" spans="1:20" s="6" customFormat="1" ht="51">
      <c r="A233" s="19">
        <v>225</v>
      </c>
      <c r="B233" s="19">
        <f t="shared" si="6"/>
        <v>145</v>
      </c>
      <c r="C233" s="44" t="s">
        <v>20</v>
      </c>
      <c r="D233" s="29" t="s">
        <v>189</v>
      </c>
      <c r="E233" s="45">
        <v>100</v>
      </c>
      <c r="F233" s="45"/>
      <c r="G233" s="45"/>
      <c r="H233" s="45">
        <v>1</v>
      </c>
      <c r="I233" s="45">
        <v>14</v>
      </c>
      <c r="J233" s="45"/>
      <c r="K233" s="45"/>
      <c r="L233" s="45"/>
      <c r="M233" s="45"/>
      <c r="N233" s="45"/>
      <c r="O233" s="45"/>
      <c r="P233" s="45"/>
      <c r="Q233" s="45"/>
      <c r="R233" s="43">
        <v>30</v>
      </c>
      <c r="S233" s="59">
        <v>9.6300000000000008</v>
      </c>
      <c r="T233" s="58">
        <f t="shared" si="7"/>
        <v>1396.3500000000001</v>
      </c>
    </row>
    <row r="234" spans="1:20" s="6" customFormat="1" ht="63.75">
      <c r="A234" s="19">
        <v>226</v>
      </c>
      <c r="B234" s="19">
        <f t="shared" si="6"/>
        <v>6</v>
      </c>
      <c r="C234" s="44" t="s">
        <v>20</v>
      </c>
      <c r="D234" s="29" t="s">
        <v>191</v>
      </c>
      <c r="E234" s="45"/>
      <c r="F234" s="45"/>
      <c r="G234" s="45"/>
      <c r="H234" s="45">
        <v>1</v>
      </c>
      <c r="I234" s="45">
        <v>5</v>
      </c>
      <c r="J234" s="45"/>
      <c r="K234" s="45"/>
      <c r="L234" s="45"/>
      <c r="M234" s="45"/>
      <c r="N234" s="45"/>
      <c r="O234" s="45"/>
      <c r="P234" s="45"/>
      <c r="Q234" s="45"/>
      <c r="R234" s="43"/>
      <c r="S234" s="59">
        <v>9.6300000000000008</v>
      </c>
      <c r="T234" s="58">
        <f t="shared" si="7"/>
        <v>57.78</v>
      </c>
    </row>
    <row r="235" spans="1:20" s="6" customFormat="1" ht="38.25">
      <c r="A235" s="19">
        <v>227</v>
      </c>
      <c r="B235" s="19">
        <f t="shared" si="6"/>
        <v>20</v>
      </c>
      <c r="C235" s="44" t="s">
        <v>578</v>
      </c>
      <c r="D235" s="29" t="s">
        <v>637</v>
      </c>
      <c r="E235" s="45"/>
      <c r="F235" s="45"/>
      <c r="G235" s="45"/>
      <c r="H235" s="45"/>
      <c r="I235" s="45"/>
      <c r="J235" s="45"/>
      <c r="K235" s="45"/>
      <c r="L235" s="45"/>
      <c r="M235" s="45"/>
      <c r="N235" s="45"/>
      <c r="O235" s="45"/>
      <c r="P235" s="45"/>
      <c r="Q235" s="45"/>
      <c r="R235" s="44">
        <v>20</v>
      </c>
      <c r="S235" s="59">
        <v>9.6300000000000008</v>
      </c>
      <c r="T235" s="58">
        <f t="shared" si="7"/>
        <v>192.60000000000002</v>
      </c>
    </row>
    <row r="236" spans="1:20" s="6" customFormat="1" ht="89.25">
      <c r="A236" s="19">
        <v>228</v>
      </c>
      <c r="B236" s="19">
        <f t="shared" si="6"/>
        <v>100</v>
      </c>
      <c r="C236" s="44" t="s">
        <v>579</v>
      </c>
      <c r="D236" s="29" t="s">
        <v>558</v>
      </c>
      <c r="E236" s="45"/>
      <c r="F236" s="45"/>
      <c r="G236" s="45"/>
      <c r="H236" s="45"/>
      <c r="I236" s="45"/>
      <c r="J236" s="45"/>
      <c r="K236" s="45"/>
      <c r="L236" s="45"/>
      <c r="M236" s="45"/>
      <c r="N236" s="45"/>
      <c r="O236" s="45"/>
      <c r="P236" s="45"/>
      <c r="Q236" s="45"/>
      <c r="R236" s="44">
        <v>100</v>
      </c>
      <c r="S236" s="59">
        <v>9.6300000000000008</v>
      </c>
      <c r="T236" s="58">
        <f t="shared" si="7"/>
        <v>963.00000000000011</v>
      </c>
    </row>
    <row r="237" spans="1:20" s="6" customFormat="1" ht="25.5">
      <c r="A237" s="19">
        <v>229</v>
      </c>
      <c r="B237" s="19">
        <f t="shared" si="6"/>
        <v>125</v>
      </c>
      <c r="C237" s="28" t="s">
        <v>581</v>
      </c>
      <c r="D237" s="29" t="s">
        <v>670</v>
      </c>
      <c r="E237" s="45">
        <v>50</v>
      </c>
      <c r="F237" s="45"/>
      <c r="G237" s="45"/>
      <c r="H237" s="45"/>
      <c r="I237" s="45"/>
      <c r="J237" s="45"/>
      <c r="K237" s="45"/>
      <c r="L237" s="45"/>
      <c r="M237" s="45"/>
      <c r="N237" s="45"/>
      <c r="O237" s="45"/>
      <c r="P237" s="28">
        <v>75</v>
      </c>
      <c r="Q237" s="45"/>
      <c r="R237" s="45"/>
      <c r="S237" s="59">
        <v>9.6300000000000008</v>
      </c>
      <c r="T237" s="58">
        <f t="shared" si="7"/>
        <v>1203.75</v>
      </c>
    </row>
    <row r="238" spans="1:20" s="6" customFormat="1" ht="51">
      <c r="A238" s="19">
        <v>230</v>
      </c>
      <c r="B238" s="19">
        <f t="shared" si="6"/>
        <v>4</v>
      </c>
      <c r="C238" s="44" t="s">
        <v>20</v>
      </c>
      <c r="D238" s="29" t="s">
        <v>192</v>
      </c>
      <c r="E238" s="45"/>
      <c r="F238" s="45"/>
      <c r="G238" s="45"/>
      <c r="H238" s="45">
        <v>1</v>
      </c>
      <c r="I238" s="45"/>
      <c r="J238" s="45"/>
      <c r="K238" s="45"/>
      <c r="L238" s="45"/>
      <c r="M238" s="45"/>
      <c r="N238" s="45"/>
      <c r="O238" s="45"/>
      <c r="P238" s="45"/>
      <c r="Q238" s="45"/>
      <c r="R238" s="43">
        <v>3</v>
      </c>
      <c r="S238" s="59">
        <v>9.6300000000000008</v>
      </c>
      <c r="T238" s="58">
        <f t="shared" si="7"/>
        <v>38.520000000000003</v>
      </c>
    </row>
    <row r="239" spans="1:20" s="6" customFormat="1" ht="25.5">
      <c r="A239" s="19">
        <v>231</v>
      </c>
      <c r="B239" s="19">
        <f t="shared" si="6"/>
        <v>100</v>
      </c>
      <c r="C239" s="28" t="s">
        <v>581</v>
      </c>
      <c r="D239" s="29" t="s">
        <v>671</v>
      </c>
      <c r="E239" s="45"/>
      <c r="F239" s="45"/>
      <c r="G239" s="45"/>
      <c r="H239" s="45"/>
      <c r="I239" s="45"/>
      <c r="J239" s="45"/>
      <c r="K239" s="45"/>
      <c r="L239" s="45"/>
      <c r="M239" s="45"/>
      <c r="N239" s="45"/>
      <c r="O239" s="45"/>
      <c r="P239" s="28">
        <v>100</v>
      </c>
      <c r="Q239" s="45"/>
      <c r="R239" s="45"/>
      <c r="S239" s="59">
        <v>9.6300000000000008</v>
      </c>
      <c r="T239" s="58">
        <f t="shared" si="7"/>
        <v>963.00000000000011</v>
      </c>
    </row>
    <row r="240" spans="1:20" s="6" customFormat="1" ht="140.25">
      <c r="A240" s="19">
        <v>232</v>
      </c>
      <c r="B240" s="19">
        <f t="shared" si="6"/>
        <v>13</v>
      </c>
      <c r="C240" s="44" t="s">
        <v>0</v>
      </c>
      <c r="D240" s="29" t="s">
        <v>193</v>
      </c>
      <c r="E240" s="45"/>
      <c r="F240" s="45"/>
      <c r="G240" s="45"/>
      <c r="H240" s="45">
        <v>1</v>
      </c>
      <c r="I240" s="45"/>
      <c r="J240" s="45"/>
      <c r="K240" s="45"/>
      <c r="L240" s="45"/>
      <c r="M240" s="45"/>
      <c r="N240" s="45"/>
      <c r="O240" s="45"/>
      <c r="P240" s="45">
        <v>2</v>
      </c>
      <c r="Q240" s="45"/>
      <c r="R240" s="43">
        <v>10</v>
      </c>
      <c r="S240" s="59">
        <v>9.6300000000000008</v>
      </c>
      <c r="T240" s="58">
        <f t="shared" si="7"/>
        <v>125.19000000000001</v>
      </c>
    </row>
    <row r="241" spans="1:20" s="6" customFormat="1" ht="127.5">
      <c r="A241" s="19">
        <v>233</v>
      </c>
      <c r="B241" s="19">
        <f t="shared" si="6"/>
        <v>12</v>
      </c>
      <c r="C241" s="44" t="s">
        <v>0</v>
      </c>
      <c r="D241" s="29" t="s">
        <v>194</v>
      </c>
      <c r="E241" s="45"/>
      <c r="F241" s="45"/>
      <c r="G241" s="45"/>
      <c r="H241" s="45"/>
      <c r="I241" s="45"/>
      <c r="J241" s="45"/>
      <c r="K241" s="45"/>
      <c r="L241" s="45"/>
      <c r="M241" s="45"/>
      <c r="N241" s="45"/>
      <c r="O241" s="45"/>
      <c r="P241" s="45">
        <v>2</v>
      </c>
      <c r="Q241" s="45"/>
      <c r="R241" s="43">
        <v>10</v>
      </c>
      <c r="S241" s="59">
        <v>9.6300000000000008</v>
      </c>
      <c r="T241" s="58">
        <f t="shared" si="7"/>
        <v>115.56</v>
      </c>
    </row>
    <row r="242" spans="1:20" s="6" customFormat="1" ht="114.75">
      <c r="A242" s="19">
        <v>234</v>
      </c>
      <c r="B242" s="19">
        <f t="shared" si="6"/>
        <v>23</v>
      </c>
      <c r="C242" s="44" t="s">
        <v>0</v>
      </c>
      <c r="D242" s="29" t="s">
        <v>195</v>
      </c>
      <c r="E242" s="45"/>
      <c r="F242" s="45"/>
      <c r="G242" s="45"/>
      <c r="H242" s="45">
        <v>1</v>
      </c>
      <c r="I242" s="45"/>
      <c r="J242" s="45"/>
      <c r="K242" s="45"/>
      <c r="L242" s="45"/>
      <c r="M242" s="45"/>
      <c r="N242" s="45"/>
      <c r="O242" s="45"/>
      <c r="P242" s="45">
        <v>2</v>
      </c>
      <c r="Q242" s="45"/>
      <c r="R242" s="43">
        <v>20</v>
      </c>
      <c r="S242" s="59">
        <v>9.6300000000000008</v>
      </c>
      <c r="T242" s="58">
        <f t="shared" si="7"/>
        <v>221.49</v>
      </c>
    </row>
    <row r="243" spans="1:20" s="6" customFormat="1" ht="51">
      <c r="A243" s="19">
        <v>235</v>
      </c>
      <c r="B243" s="19">
        <f t="shared" si="6"/>
        <v>20</v>
      </c>
      <c r="C243" s="44" t="s">
        <v>6</v>
      </c>
      <c r="D243" s="29" t="s">
        <v>196</v>
      </c>
      <c r="E243" s="45"/>
      <c r="F243" s="45"/>
      <c r="G243" s="45"/>
      <c r="H243" s="45"/>
      <c r="I243" s="45">
        <v>20</v>
      </c>
      <c r="J243" s="45"/>
      <c r="K243" s="45"/>
      <c r="L243" s="45"/>
      <c r="M243" s="45"/>
      <c r="N243" s="45"/>
      <c r="O243" s="45"/>
      <c r="P243" s="45"/>
      <c r="Q243" s="45"/>
      <c r="R243" s="43"/>
      <c r="S243" s="59">
        <v>9.6300000000000008</v>
      </c>
      <c r="T243" s="58">
        <f t="shared" si="7"/>
        <v>192.60000000000002</v>
      </c>
    </row>
    <row r="244" spans="1:20" s="6" customFormat="1" ht="51">
      <c r="A244" s="19">
        <v>236</v>
      </c>
      <c r="B244" s="19">
        <f t="shared" si="6"/>
        <v>50</v>
      </c>
      <c r="C244" s="28" t="s">
        <v>581</v>
      </c>
      <c r="D244" s="29" t="s">
        <v>672</v>
      </c>
      <c r="E244" s="45"/>
      <c r="F244" s="45"/>
      <c r="G244" s="45"/>
      <c r="H244" s="45"/>
      <c r="I244" s="45"/>
      <c r="J244" s="45"/>
      <c r="K244" s="45"/>
      <c r="L244" s="45"/>
      <c r="M244" s="45"/>
      <c r="N244" s="45"/>
      <c r="O244" s="45"/>
      <c r="P244" s="28">
        <v>50</v>
      </c>
      <c r="Q244" s="45"/>
      <c r="R244" s="45"/>
      <c r="S244" s="59">
        <v>9.6300000000000008</v>
      </c>
      <c r="T244" s="58">
        <f t="shared" si="7"/>
        <v>481.50000000000006</v>
      </c>
    </row>
    <row r="245" spans="1:20" s="6" customFormat="1" ht="63.75">
      <c r="A245" s="19">
        <v>237</v>
      </c>
      <c r="B245" s="19">
        <f t="shared" si="6"/>
        <v>50</v>
      </c>
      <c r="C245" s="28" t="s">
        <v>581</v>
      </c>
      <c r="D245" s="29" t="s">
        <v>673</v>
      </c>
      <c r="E245" s="45"/>
      <c r="F245" s="45"/>
      <c r="G245" s="45"/>
      <c r="H245" s="45"/>
      <c r="I245" s="45"/>
      <c r="J245" s="45"/>
      <c r="K245" s="45"/>
      <c r="L245" s="45"/>
      <c r="M245" s="45"/>
      <c r="N245" s="45"/>
      <c r="O245" s="45"/>
      <c r="P245" s="28">
        <v>50</v>
      </c>
      <c r="Q245" s="45"/>
      <c r="R245" s="45"/>
      <c r="S245" s="59">
        <v>9.6300000000000008</v>
      </c>
      <c r="T245" s="58">
        <f t="shared" si="7"/>
        <v>481.50000000000006</v>
      </c>
    </row>
    <row r="246" spans="1:20" s="6" customFormat="1" ht="38.25">
      <c r="A246" s="19">
        <v>238</v>
      </c>
      <c r="B246" s="19">
        <f t="shared" si="6"/>
        <v>3</v>
      </c>
      <c r="C246" s="28" t="s">
        <v>582</v>
      </c>
      <c r="D246" s="29" t="s">
        <v>674</v>
      </c>
      <c r="E246" s="45"/>
      <c r="F246" s="45"/>
      <c r="G246" s="45"/>
      <c r="H246" s="45"/>
      <c r="I246" s="45"/>
      <c r="J246" s="45"/>
      <c r="K246" s="45"/>
      <c r="L246" s="45"/>
      <c r="M246" s="45"/>
      <c r="N246" s="45"/>
      <c r="O246" s="45"/>
      <c r="P246" s="28">
        <v>3</v>
      </c>
      <c r="Q246" s="45"/>
      <c r="R246" s="45"/>
      <c r="S246" s="59">
        <v>9.6300000000000008</v>
      </c>
      <c r="T246" s="58">
        <f t="shared" si="7"/>
        <v>28.89</v>
      </c>
    </row>
    <row r="247" spans="1:20" s="6" customFormat="1" ht="38.25">
      <c r="A247" s="19">
        <v>239</v>
      </c>
      <c r="B247" s="19">
        <f t="shared" si="6"/>
        <v>4</v>
      </c>
      <c r="C247" s="28" t="s">
        <v>582</v>
      </c>
      <c r="D247" s="29" t="s">
        <v>675</v>
      </c>
      <c r="E247" s="45"/>
      <c r="F247" s="45"/>
      <c r="G247" s="45"/>
      <c r="H247" s="45"/>
      <c r="I247" s="45"/>
      <c r="J247" s="45"/>
      <c r="K247" s="45"/>
      <c r="L247" s="45"/>
      <c r="M247" s="45"/>
      <c r="N247" s="45"/>
      <c r="O247" s="45"/>
      <c r="P247" s="28">
        <v>4</v>
      </c>
      <c r="Q247" s="45"/>
      <c r="R247" s="45"/>
      <c r="S247" s="59">
        <v>9.6300000000000008</v>
      </c>
      <c r="T247" s="58">
        <f t="shared" si="7"/>
        <v>38.520000000000003</v>
      </c>
    </row>
    <row r="248" spans="1:20" s="6" customFormat="1" ht="38.25">
      <c r="A248" s="19">
        <v>240</v>
      </c>
      <c r="B248" s="19">
        <f t="shared" si="6"/>
        <v>4</v>
      </c>
      <c r="C248" s="28" t="s">
        <v>582</v>
      </c>
      <c r="D248" s="29" t="s">
        <v>676</v>
      </c>
      <c r="E248" s="45"/>
      <c r="F248" s="45"/>
      <c r="G248" s="45"/>
      <c r="H248" s="45"/>
      <c r="I248" s="45"/>
      <c r="J248" s="45"/>
      <c r="K248" s="45"/>
      <c r="L248" s="45"/>
      <c r="M248" s="45"/>
      <c r="N248" s="45"/>
      <c r="O248" s="45"/>
      <c r="P248" s="28">
        <v>4</v>
      </c>
      <c r="Q248" s="45"/>
      <c r="R248" s="45"/>
      <c r="S248" s="59">
        <v>9.6300000000000008</v>
      </c>
      <c r="T248" s="58">
        <f t="shared" si="7"/>
        <v>38.520000000000003</v>
      </c>
    </row>
    <row r="249" spans="1:20" s="6" customFormat="1" ht="38.25">
      <c r="A249" s="19">
        <v>241</v>
      </c>
      <c r="B249" s="19">
        <f t="shared" si="6"/>
        <v>10</v>
      </c>
      <c r="C249" s="44" t="s">
        <v>0</v>
      </c>
      <c r="D249" s="29" t="s">
        <v>197</v>
      </c>
      <c r="E249" s="45"/>
      <c r="F249" s="45"/>
      <c r="G249" s="45"/>
      <c r="H249" s="45">
        <v>10</v>
      </c>
      <c r="I249" s="45"/>
      <c r="J249" s="45"/>
      <c r="K249" s="45"/>
      <c r="L249" s="45"/>
      <c r="M249" s="45"/>
      <c r="N249" s="45"/>
      <c r="O249" s="45"/>
      <c r="P249" s="45"/>
      <c r="Q249" s="45"/>
      <c r="R249" s="43"/>
      <c r="S249" s="59">
        <v>9.6300000000000008</v>
      </c>
      <c r="T249" s="58">
        <f t="shared" si="7"/>
        <v>96.300000000000011</v>
      </c>
    </row>
    <row r="250" spans="1:20" s="6" customFormat="1" ht="38.25">
      <c r="A250" s="19">
        <v>242</v>
      </c>
      <c r="B250" s="19">
        <f t="shared" si="6"/>
        <v>7</v>
      </c>
      <c r="C250" s="28" t="s">
        <v>582</v>
      </c>
      <c r="D250" s="29" t="s">
        <v>677</v>
      </c>
      <c r="E250" s="45"/>
      <c r="F250" s="45"/>
      <c r="G250" s="45"/>
      <c r="H250" s="45"/>
      <c r="I250" s="45"/>
      <c r="J250" s="45"/>
      <c r="K250" s="45"/>
      <c r="L250" s="45"/>
      <c r="M250" s="45"/>
      <c r="N250" s="45"/>
      <c r="O250" s="45"/>
      <c r="P250" s="28">
        <v>7</v>
      </c>
      <c r="Q250" s="45"/>
      <c r="R250" s="45"/>
      <c r="S250" s="59">
        <v>9.6300000000000008</v>
      </c>
      <c r="T250" s="58">
        <f t="shared" si="7"/>
        <v>67.410000000000011</v>
      </c>
    </row>
    <row r="251" spans="1:20" s="6" customFormat="1" ht="63.75">
      <c r="A251" s="19">
        <v>243</v>
      </c>
      <c r="B251" s="19">
        <f t="shared" si="6"/>
        <v>30</v>
      </c>
      <c r="C251" s="28" t="s">
        <v>581</v>
      </c>
      <c r="D251" s="29" t="s">
        <v>678</v>
      </c>
      <c r="E251" s="45"/>
      <c r="F251" s="45"/>
      <c r="G251" s="45"/>
      <c r="H251" s="45"/>
      <c r="I251" s="45"/>
      <c r="J251" s="45"/>
      <c r="K251" s="45"/>
      <c r="L251" s="45"/>
      <c r="M251" s="45"/>
      <c r="N251" s="45"/>
      <c r="O251" s="45"/>
      <c r="P251" s="28">
        <v>30</v>
      </c>
      <c r="Q251" s="45"/>
      <c r="R251" s="45"/>
      <c r="S251" s="59">
        <v>9.6300000000000008</v>
      </c>
      <c r="T251" s="58">
        <f t="shared" si="7"/>
        <v>288.90000000000003</v>
      </c>
    </row>
    <row r="252" spans="1:20" s="6" customFormat="1" ht="63.75">
      <c r="A252" s="19">
        <v>244</v>
      </c>
      <c r="B252" s="19">
        <f t="shared" si="6"/>
        <v>30</v>
      </c>
      <c r="C252" s="28" t="s">
        <v>581</v>
      </c>
      <c r="D252" s="29" t="s">
        <v>679</v>
      </c>
      <c r="E252" s="45"/>
      <c r="F252" s="45"/>
      <c r="G252" s="45"/>
      <c r="H252" s="45"/>
      <c r="I252" s="45"/>
      <c r="J252" s="45"/>
      <c r="K252" s="45"/>
      <c r="L252" s="45"/>
      <c r="M252" s="45"/>
      <c r="N252" s="45"/>
      <c r="O252" s="45"/>
      <c r="P252" s="28">
        <v>30</v>
      </c>
      <c r="Q252" s="45"/>
      <c r="R252" s="45"/>
      <c r="S252" s="59">
        <v>9.6300000000000008</v>
      </c>
      <c r="T252" s="58">
        <f t="shared" si="7"/>
        <v>288.90000000000003</v>
      </c>
    </row>
    <row r="253" spans="1:20" s="6" customFormat="1" ht="51">
      <c r="A253" s="19">
        <v>245</v>
      </c>
      <c r="B253" s="19">
        <f t="shared" si="6"/>
        <v>16</v>
      </c>
      <c r="C253" s="44" t="s">
        <v>6</v>
      </c>
      <c r="D253" s="29" t="s">
        <v>198</v>
      </c>
      <c r="E253" s="45"/>
      <c r="F253" s="45"/>
      <c r="G253" s="45"/>
      <c r="H253" s="45">
        <v>1</v>
      </c>
      <c r="I253" s="45">
        <v>10</v>
      </c>
      <c r="J253" s="45"/>
      <c r="K253" s="45"/>
      <c r="L253" s="45"/>
      <c r="M253" s="45"/>
      <c r="N253" s="45"/>
      <c r="O253" s="45"/>
      <c r="P253" s="45"/>
      <c r="Q253" s="45"/>
      <c r="R253" s="43">
        <v>5</v>
      </c>
      <c r="S253" s="59">
        <v>9.6300000000000008</v>
      </c>
      <c r="T253" s="58">
        <f t="shared" si="7"/>
        <v>154.08000000000001</v>
      </c>
    </row>
    <row r="254" spans="1:20" s="6" customFormat="1" ht="51">
      <c r="A254" s="19">
        <v>246</v>
      </c>
      <c r="B254" s="19">
        <f t="shared" si="6"/>
        <v>20</v>
      </c>
      <c r="C254" s="44" t="s">
        <v>6</v>
      </c>
      <c r="D254" s="29" t="s">
        <v>199</v>
      </c>
      <c r="E254" s="45"/>
      <c r="F254" s="45"/>
      <c r="G254" s="45"/>
      <c r="H254" s="45"/>
      <c r="I254" s="45">
        <v>10</v>
      </c>
      <c r="J254" s="45"/>
      <c r="K254" s="45"/>
      <c r="L254" s="45"/>
      <c r="M254" s="45"/>
      <c r="N254" s="45"/>
      <c r="O254" s="45"/>
      <c r="P254" s="45">
        <v>10</v>
      </c>
      <c r="Q254" s="45"/>
      <c r="R254" s="43"/>
      <c r="S254" s="59">
        <v>9.6300000000000008</v>
      </c>
      <c r="T254" s="58">
        <f t="shared" si="7"/>
        <v>192.60000000000002</v>
      </c>
    </row>
    <row r="255" spans="1:20" ht="25.5">
      <c r="A255" s="19">
        <v>247</v>
      </c>
      <c r="B255" s="19">
        <f t="shared" si="6"/>
        <v>2</v>
      </c>
      <c r="C255" s="31" t="s">
        <v>538</v>
      </c>
      <c r="D255" s="32" t="s">
        <v>544</v>
      </c>
      <c r="E255" s="18"/>
      <c r="F255" s="18"/>
      <c r="G255" s="18"/>
      <c r="H255" s="18"/>
      <c r="I255" s="18"/>
      <c r="J255" s="18"/>
      <c r="K255" s="18"/>
      <c r="L255" s="18"/>
      <c r="M255" s="18">
        <v>2</v>
      </c>
      <c r="N255" s="18"/>
      <c r="O255" s="18"/>
      <c r="P255" s="18"/>
      <c r="Q255" s="18"/>
      <c r="R255" s="18"/>
      <c r="S255" s="58">
        <v>7.24</v>
      </c>
      <c r="T255" s="58">
        <f t="shared" si="7"/>
        <v>14.48</v>
      </c>
    </row>
    <row r="256" spans="1:20" ht="38.25">
      <c r="A256" s="19">
        <v>248</v>
      </c>
      <c r="B256" s="19">
        <f t="shared" si="6"/>
        <v>2</v>
      </c>
      <c r="C256" s="19" t="s">
        <v>200</v>
      </c>
      <c r="D256" s="21" t="s">
        <v>201</v>
      </c>
      <c r="E256" s="18"/>
      <c r="F256" s="18"/>
      <c r="G256" s="18"/>
      <c r="H256" s="18">
        <v>1</v>
      </c>
      <c r="I256" s="18">
        <v>1</v>
      </c>
      <c r="J256" s="18"/>
      <c r="K256" s="18"/>
      <c r="L256" s="18"/>
      <c r="M256" s="18"/>
      <c r="N256" s="18"/>
      <c r="O256" s="18"/>
      <c r="P256" s="18"/>
      <c r="Q256" s="18"/>
      <c r="R256" s="24"/>
      <c r="S256" s="58">
        <v>7.24</v>
      </c>
      <c r="T256" s="58">
        <f t="shared" si="7"/>
        <v>14.48</v>
      </c>
    </row>
    <row r="257" spans="1:20" ht="25.5">
      <c r="A257" s="19">
        <v>249</v>
      </c>
      <c r="B257" s="19">
        <f t="shared" si="6"/>
        <v>2</v>
      </c>
      <c r="C257" s="31" t="s">
        <v>545</v>
      </c>
      <c r="D257" s="32" t="s">
        <v>546</v>
      </c>
      <c r="E257" s="18"/>
      <c r="F257" s="18"/>
      <c r="G257" s="18"/>
      <c r="H257" s="18"/>
      <c r="I257" s="18"/>
      <c r="J257" s="18"/>
      <c r="K257" s="18"/>
      <c r="L257" s="18"/>
      <c r="M257" s="18">
        <v>2</v>
      </c>
      <c r="N257" s="18"/>
      <c r="O257" s="18"/>
      <c r="P257" s="18"/>
      <c r="Q257" s="18"/>
      <c r="R257" s="18"/>
      <c r="S257" s="58">
        <v>26.21</v>
      </c>
      <c r="T257" s="58">
        <f t="shared" si="7"/>
        <v>52.42</v>
      </c>
    </row>
    <row r="258" spans="1:20" ht="102">
      <c r="A258" s="19">
        <v>250</v>
      </c>
      <c r="B258" s="19">
        <f t="shared" si="6"/>
        <v>1040</v>
      </c>
      <c r="C258" s="25" t="s">
        <v>620</v>
      </c>
      <c r="D258" s="26" t="s">
        <v>632</v>
      </c>
      <c r="E258" s="18"/>
      <c r="F258" s="18"/>
      <c r="G258" s="18"/>
      <c r="H258" s="18"/>
      <c r="I258" s="36">
        <v>1040</v>
      </c>
      <c r="J258" s="18"/>
      <c r="K258" s="18"/>
      <c r="L258" s="18"/>
      <c r="M258" s="18"/>
      <c r="N258" s="18"/>
      <c r="O258" s="18"/>
      <c r="P258" s="18"/>
      <c r="Q258" s="18"/>
      <c r="R258" s="18"/>
      <c r="S258" s="58">
        <v>4.74</v>
      </c>
      <c r="T258" s="58">
        <f t="shared" si="7"/>
        <v>4929.6000000000004</v>
      </c>
    </row>
    <row r="259" spans="1:20" ht="38.25">
      <c r="A259" s="19">
        <v>251</v>
      </c>
      <c r="B259" s="19">
        <f t="shared" si="6"/>
        <v>60</v>
      </c>
      <c r="C259" s="19" t="s">
        <v>0</v>
      </c>
      <c r="D259" s="21" t="s">
        <v>202</v>
      </c>
      <c r="E259" s="18"/>
      <c r="F259" s="18"/>
      <c r="G259" s="18"/>
      <c r="H259" s="18"/>
      <c r="I259" s="18">
        <v>60</v>
      </c>
      <c r="J259" s="18"/>
      <c r="K259" s="18"/>
      <c r="L259" s="18"/>
      <c r="M259" s="18"/>
      <c r="N259" s="18"/>
      <c r="O259" s="18"/>
      <c r="P259" s="18"/>
      <c r="Q259" s="18"/>
      <c r="R259" s="24"/>
      <c r="S259" s="58">
        <v>12.26</v>
      </c>
      <c r="T259" s="58">
        <f t="shared" si="7"/>
        <v>735.6</v>
      </c>
    </row>
    <row r="260" spans="1:20" ht="25.5">
      <c r="A260" s="19">
        <v>252</v>
      </c>
      <c r="B260" s="19">
        <f t="shared" si="6"/>
        <v>150</v>
      </c>
      <c r="C260" s="31" t="s">
        <v>6</v>
      </c>
      <c r="D260" s="32" t="s">
        <v>519</v>
      </c>
      <c r="E260" s="18"/>
      <c r="F260" s="18"/>
      <c r="G260" s="18"/>
      <c r="H260" s="18">
        <v>150</v>
      </c>
      <c r="I260" s="18"/>
      <c r="J260" s="18"/>
      <c r="K260" s="18"/>
      <c r="L260" s="18"/>
      <c r="M260" s="18"/>
      <c r="N260" s="18"/>
      <c r="O260" s="18"/>
      <c r="P260" s="18"/>
      <c r="Q260" s="18"/>
      <c r="R260" s="18"/>
      <c r="S260" s="58">
        <v>32.6</v>
      </c>
      <c r="T260" s="58">
        <f t="shared" si="7"/>
        <v>4890</v>
      </c>
    </row>
    <row r="261" spans="1:20" ht="25.5">
      <c r="A261" s="19">
        <v>253</v>
      </c>
      <c r="B261" s="19">
        <f t="shared" si="6"/>
        <v>300</v>
      </c>
      <c r="C261" s="48" t="s">
        <v>541</v>
      </c>
      <c r="D261" s="29" t="s">
        <v>681</v>
      </c>
      <c r="E261" s="18"/>
      <c r="F261" s="18"/>
      <c r="G261" s="18"/>
      <c r="H261" s="18"/>
      <c r="I261" s="18"/>
      <c r="J261" s="18"/>
      <c r="K261" s="18"/>
      <c r="L261" s="18"/>
      <c r="M261" s="18"/>
      <c r="N261" s="18"/>
      <c r="O261" s="18"/>
      <c r="P261" s="24">
        <v>300</v>
      </c>
      <c r="Q261" s="18"/>
      <c r="R261" s="18"/>
      <c r="S261" s="58">
        <v>32.6</v>
      </c>
      <c r="T261" s="58">
        <f t="shared" si="7"/>
        <v>9780</v>
      </c>
    </row>
    <row r="262" spans="1:20" ht="38.25">
      <c r="A262" s="19">
        <v>254</v>
      </c>
      <c r="B262" s="19">
        <f t="shared" si="6"/>
        <v>300</v>
      </c>
      <c r="C262" s="48" t="s">
        <v>541</v>
      </c>
      <c r="D262" s="29" t="s">
        <v>680</v>
      </c>
      <c r="E262" s="18"/>
      <c r="F262" s="18"/>
      <c r="G262" s="18"/>
      <c r="H262" s="18"/>
      <c r="I262" s="18"/>
      <c r="J262" s="18"/>
      <c r="K262" s="18"/>
      <c r="L262" s="18"/>
      <c r="M262" s="18"/>
      <c r="N262" s="18"/>
      <c r="O262" s="18"/>
      <c r="P262" s="24">
        <v>300</v>
      </c>
      <c r="Q262" s="18"/>
      <c r="R262" s="18"/>
      <c r="S262" s="58">
        <v>32.6</v>
      </c>
      <c r="T262" s="58">
        <f t="shared" si="7"/>
        <v>9780</v>
      </c>
    </row>
    <row r="263" spans="1:20" ht="25.5">
      <c r="A263" s="19">
        <v>255</v>
      </c>
      <c r="B263" s="19">
        <f t="shared" si="6"/>
        <v>240</v>
      </c>
      <c r="C263" s="25" t="s">
        <v>541</v>
      </c>
      <c r="D263" s="26" t="s">
        <v>611</v>
      </c>
      <c r="E263" s="18">
        <v>200</v>
      </c>
      <c r="F263" s="18"/>
      <c r="G263" s="18"/>
      <c r="H263" s="18"/>
      <c r="I263" s="27">
        <v>40</v>
      </c>
      <c r="J263" s="18"/>
      <c r="K263" s="18"/>
      <c r="L263" s="18"/>
      <c r="M263" s="18"/>
      <c r="N263" s="18"/>
      <c r="O263" s="18"/>
      <c r="P263" s="18"/>
      <c r="Q263" s="18"/>
      <c r="R263" s="18"/>
      <c r="S263" s="58">
        <v>32.6</v>
      </c>
      <c r="T263" s="58">
        <f t="shared" si="7"/>
        <v>7824</v>
      </c>
    </row>
    <row r="264" spans="1:20" ht="25.5">
      <c r="A264" s="19">
        <v>256</v>
      </c>
      <c r="B264" s="19">
        <f t="shared" si="6"/>
        <v>210</v>
      </c>
      <c r="C264" s="31" t="s">
        <v>541</v>
      </c>
      <c r="D264" s="32" t="s">
        <v>542</v>
      </c>
      <c r="E264" s="18">
        <v>200</v>
      </c>
      <c r="F264" s="18"/>
      <c r="G264" s="18"/>
      <c r="H264" s="18"/>
      <c r="I264" s="18"/>
      <c r="J264" s="18"/>
      <c r="K264" s="18"/>
      <c r="L264" s="18"/>
      <c r="M264" s="18">
        <v>10</v>
      </c>
      <c r="N264" s="18"/>
      <c r="O264" s="18"/>
      <c r="P264" s="18"/>
      <c r="Q264" s="18"/>
      <c r="R264" s="18"/>
      <c r="S264" s="58">
        <v>32.6</v>
      </c>
      <c r="T264" s="58">
        <f t="shared" si="7"/>
        <v>6846</v>
      </c>
    </row>
    <row r="265" spans="1:20" ht="25.5">
      <c r="A265" s="19">
        <v>257</v>
      </c>
      <c r="B265" s="19">
        <f t="shared" ref="B265:B328" si="8">SUM(E265:R265)</f>
        <v>1000</v>
      </c>
      <c r="C265" s="31" t="s">
        <v>6</v>
      </c>
      <c r="D265" s="26" t="s">
        <v>556</v>
      </c>
      <c r="E265" s="18"/>
      <c r="F265" s="18"/>
      <c r="G265" s="18"/>
      <c r="H265" s="18"/>
      <c r="I265" s="18"/>
      <c r="J265" s="18"/>
      <c r="K265" s="18"/>
      <c r="L265" s="18"/>
      <c r="M265" s="18"/>
      <c r="N265" s="18"/>
      <c r="O265" s="18"/>
      <c r="P265" s="18"/>
      <c r="Q265" s="18"/>
      <c r="R265" s="24">
        <v>1000</v>
      </c>
      <c r="S265" s="58">
        <v>32.6</v>
      </c>
      <c r="T265" s="58">
        <f t="shared" ref="T265:T328" si="9">S265*B265</f>
        <v>32600</v>
      </c>
    </row>
    <row r="266" spans="1:20" ht="63.75">
      <c r="A266" s="19">
        <v>258</v>
      </c>
      <c r="B266" s="19">
        <f t="shared" si="8"/>
        <v>40</v>
      </c>
      <c r="C266" s="31" t="s">
        <v>538</v>
      </c>
      <c r="D266" s="26" t="s">
        <v>602</v>
      </c>
      <c r="E266" s="18"/>
      <c r="F266" s="18"/>
      <c r="G266" s="18"/>
      <c r="H266" s="18"/>
      <c r="I266" s="18"/>
      <c r="J266" s="18">
        <v>40</v>
      </c>
      <c r="K266" s="18"/>
      <c r="L266" s="18"/>
      <c r="M266" s="18"/>
      <c r="N266" s="18"/>
      <c r="O266" s="18"/>
      <c r="P266" s="18"/>
      <c r="Q266" s="18"/>
      <c r="R266" s="18"/>
      <c r="S266" s="58">
        <v>32.6</v>
      </c>
      <c r="T266" s="58">
        <f t="shared" si="9"/>
        <v>1304</v>
      </c>
    </row>
    <row r="267" spans="1:20" ht="63.75">
      <c r="A267" s="19">
        <v>259</v>
      </c>
      <c r="B267" s="19">
        <f t="shared" si="8"/>
        <v>40</v>
      </c>
      <c r="C267" s="31" t="s">
        <v>538</v>
      </c>
      <c r="D267" s="26" t="s">
        <v>603</v>
      </c>
      <c r="E267" s="18"/>
      <c r="F267" s="18"/>
      <c r="G267" s="18"/>
      <c r="H267" s="18"/>
      <c r="I267" s="18"/>
      <c r="J267" s="18">
        <v>40</v>
      </c>
      <c r="K267" s="18"/>
      <c r="L267" s="18"/>
      <c r="M267" s="18"/>
      <c r="N267" s="18"/>
      <c r="O267" s="18"/>
      <c r="P267" s="18"/>
      <c r="Q267" s="18"/>
      <c r="R267" s="18"/>
      <c r="S267" s="58">
        <v>32.6</v>
      </c>
      <c r="T267" s="58">
        <f t="shared" si="9"/>
        <v>1304</v>
      </c>
    </row>
    <row r="268" spans="1:20">
      <c r="A268" s="19">
        <v>260</v>
      </c>
      <c r="B268" s="19">
        <f t="shared" si="8"/>
        <v>120</v>
      </c>
      <c r="C268" s="19" t="s">
        <v>0</v>
      </c>
      <c r="D268" s="21" t="s">
        <v>203</v>
      </c>
      <c r="E268" s="18"/>
      <c r="F268" s="18"/>
      <c r="G268" s="18"/>
      <c r="H268" s="18"/>
      <c r="I268" s="18"/>
      <c r="J268" s="18">
        <v>20</v>
      </c>
      <c r="K268" s="18">
        <v>100</v>
      </c>
      <c r="L268" s="18"/>
      <c r="M268" s="18"/>
      <c r="N268" s="18"/>
      <c r="O268" s="18"/>
      <c r="P268" s="18"/>
      <c r="Q268" s="18"/>
      <c r="R268" s="24"/>
      <c r="S268" s="58">
        <v>12.26</v>
      </c>
      <c r="T268" s="58">
        <f t="shared" si="9"/>
        <v>1471.2</v>
      </c>
    </row>
    <row r="269" spans="1:20" ht="76.5">
      <c r="A269" s="19">
        <v>261</v>
      </c>
      <c r="B269" s="19">
        <f t="shared" si="8"/>
        <v>22</v>
      </c>
      <c r="C269" s="20" t="s">
        <v>0</v>
      </c>
      <c r="D269" s="21" t="s">
        <v>204</v>
      </c>
      <c r="E269" s="18"/>
      <c r="F269" s="18"/>
      <c r="G269" s="18"/>
      <c r="H269" s="18">
        <v>1</v>
      </c>
      <c r="I269" s="18">
        <v>5</v>
      </c>
      <c r="J269" s="18"/>
      <c r="K269" s="18"/>
      <c r="L269" s="18"/>
      <c r="M269" s="18"/>
      <c r="N269" s="18"/>
      <c r="O269" s="18"/>
      <c r="P269" s="18">
        <v>16</v>
      </c>
      <c r="Q269" s="18"/>
      <c r="R269" s="24"/>
      <c r="S269" s="58">
        <v>18.399999999999999</v>
      </c>
      <c r="T269" s="58">
        <f t="shared" si="9"/>
        <v>404.79999999999995</v>
      </c>
    </row>
    <row r="270" spans="1:20" ht="38.25">
      <c r="A270" s="19">
        <v>262</v>
      </c>
      <c r="B270" s="19">
        <f t="shared" si="8"/>
        <v>42</v>
      </c>
      <c r="C270" s="19" t="s">
        <v>0</v>
      </c>
      <c r="D270" s="21" t="s">
        <v>205</v>
      </c>
      <c r="E270" s="18"/>
      <c r="F270" s="18"/>
      <c r="G270" s="18"/>
      <c r="H270" s="18"/>
      <c r="I270" s="18">
        <v>32</v>
      </c>
      <c r="J270" s="18"/>
      <c r="K270" s="18"/>
      <c r="L270" s="18"/>
      <c r="M270" s="18"/>
      <c r="N270" s="18"/>
      <c r="O270" s="18"/>
      <c r="P270" s="18"/>
      <c r="Q270" s="18"/>
      <c r="R270" s="24">
        <v>10</v>
      </c>
      <c r="S270" s="58">
        <v>21.64</v>
      </c>
      <c r="T270" s="58">
        <f t="shared" si="9"/>
        <v>908.88</v>
      </c>
    </row>
    <row r="271" spans="1:20">
      <c r="A271" s="19">
        <v>263</v>
      </c>
      <c r="B271" s="19">
        <f t="shared" si="8"/>
        <v>100</v>
      </c>
      <c r="C271" s="20" t="s">
        <v>20</v>
      </c>
      <c r="D271" s="21" t="s">
        <v>206</v>
      </c>
      <c r="E271" s="18"/>
      <c r="F271" s="18"/>
      <c r="G271" s="18"/>
      <c r="H271" s="18"/>
      <c r="I271" s="18"/>
      <c r="J271" s="18"/>
      <c r="K271" s="18"/>
      <c r="L271" s="18"/>
      <c r="M271" s="18"/>
      <c r="N271" s="18"/>
      <c r="O271" s="18"/>
      <c r="P271" s="18">
        <v>100</v>
      </c>
      <c r="Q271" s="18"/>
      <c r="R271" s="24"/>
      <c r="S271" s="58">
        <v>15.83</v>
      </c>
      <c r="T271" s="58">
        <f t="shared" si="9"/>
        <v>1583</v>
      </c>
    </row>
    <row r="272" spans="1:20" ht="127.5">
      <c r="A272" s="19">
        <v>264</v>
      </c>
      <c r="B272" s="19">
        <f t="shared" si="8"/>
        <v>250</v>
      </c>
      <c r="C272" s="20" t="s">
        <v>20</v>
      </c>
      <c r="D272" s="21" t="s">
        <v>207</v>
      </c>
      <c r="E272" s="18"/>
      <c r="F272" s="18"/>
      <c r="G272" s="18"/>
      <c r="H272" s="18"/>
      <c r="I272" s="18">
        <v>250</v>
      </c>
      <c r="J272" s="18"/>
      <c r="K272" s="18"/>
      <c r="L272" s="18"/>
      <c r="M272" s="18"/>
      <c r="N272" s="18"/>
      <c r="O272" s="18"/>
      <c r="P272" s="18"/>
      <c r="Q272" s="18"/>
      <c r="R272" s="24"/>
      <c r="S272" s="58">
        <v>5.83</v>
      </c>
      <c r="T272" s="58">
        <f t="shared" si="9"/>
        <v>1457.5</v>
      </c>
    </row>
    <row r="273" spans="1:20" ht="63.75">
      <c r="A273" s="19">
        <v>265</v>
      </c>
      <c r="B273" s="19">
        <f t="shared" si="8"/>
        <v>180</v>
      </c>
      <c r="C273" s="20" t="s">
        <v>0</v>
      </c>
      <c r="D273" s="21" t="s">
        <v>208</v>
      </c>
      <c r="E273" s="18"/>
      <c r="F273" s="18"/>
      <c r="G273" s="18"/>
      <c r="H273" s="18"/>
      <c r="I273" s="18">
        <v>180</v>
      </c>
      <c r="J273" s="18"/>
      <c r="K273" s="18"/>
      <c r="L273" s="18"/>
      <c r="M273" s="18"/>
      <c r="N273" s="18"/>
      <c r="O273" s="18"/>
      <c r="P273" s="18"/>
      <c r="Q273" s="18"/>
      <c r="R273" s="24"/>
      <c r="S273" s="58">
        <v>5.83</v>
      </c>
      <c r="T273" s="58">
        <f t="shared" si="9"/>
        <v>1049.4000000000001</v>
      </c>
    </row>
    <row r="274" spans="1:20" ht="51">
      <c r="A274" s="19">
        <v>266</v>
      </c>
      <c r="B274" s="19">
        <f t="shared" si="8"/>
        <v>300</v>
      </c>
      <c r="C274" s="28" t="s">
        <v>524</v>
      </c>
      <c r="D274" s="29" t="s">
        <v>682</v>
      </c>
      <c r="E274" s="18"/>
      <c r="F274" s="18"/>
      <c r="G274" s="18"/>
      <c r="H274" s="18"/>
      <c r="I274" s="18"/>
      <c r="J274" s="18"/>
      <c r="K274" s="18"/>
      <c r="L274" s="18"/>
      <c r="M274" s="18"/>
      <c r="N274" s="18"/>
      <c r="O274" s="18"/>
      <c r="P274" s="30">
        <v>300</v>
      </c>
      <c r="Q274" s="18"/>
      <c r="R274" s="18"/>
      <c r="S274" s="58">
        <v>11.06</v>
      </c>
      <c r="T274" s="58">
        <f t="shared" si="9"/>
        <v>3318</v>
      </c>
    </row>
    <row r="275" spans="1:20" ht="51">
      <c r="A275" s="19">
        <v>267</v>
      </c>
      <c r="B275" s="19">
        <f t="shared" si="8"/>
        <v>143</v>
      </c>
      <c r="C275" s="20" t="s">
        <v>20</v>
      </c>
      <c r="D275" s="21" t="s">
        <v>209</v>
      </c>
      <c r="E275" s="18">
        <v>100</v>
      </c>
      <c r="F275" s="18"/>
      <c r="G275" s="18"/>
      <c r="H275" s="18">
        <v>1</v>
      </c>
      <c r="I275" s="18">
        <v>8</v>
      </c>
      <c r="J275" s="18"/>
      <c r="K275" s="18"/>
      <c r="L275" s="18"/>
      <c r="M275" s="18"/>
      <c r="N275" s="18"/>
      <c r="O275" s="18"/>
      <c r="P275" s="18">
        <v>31</v>
      </c>
      <c r="Q275" s="18"/>
      <c r="R275" s="24">
        <v>3</v>
      </c>
      <c r="S275" s="58">
        <v>21.4</v>
      </c>
      <c r="T275" s="58">
        <f t="shared" si="9"/>
        <v>3060.2</v>
      </c>
    </row>
    <row r="276" spans="1:20" ht="51">
      <c r="A276" s="19">
        <v>268</v>
      </c>
      <c r="B276" s="19">
        <f t="shared" si="8"/>
        <v>443</v>
      </c>
      <c r="C276" s="20" t="s">
        <v>116</v>
      </c>
      <c r="D276" s="21" t="s">
        <v>210</v>
      </c>
      <c r="E276" s="18">
        <v>250</v>
      </c>
      <c r="F276" s="18"/>
      <c r="G276" s="18"/>
      <c r="H276" s="18">
        <v>2</v>
      </c>
      <c r="I276" s="18">
        <v>90</v>
      </c>
      <c r="J276" s="18"/>
      <c r="K276" s="18"/>
      <c r="L276" s="18"/>
      <c r="M276" s="18"/>
      <c r="N276" s="18"/>
      <c r="O276" s="18"/>
      <c r="P276" s="18">
        <v>101</v>
      </c>
      <c r="Q276" s="18"/>
      <c r="R276" s="24"/>
      <c r="S276" s="58">
        <v>8.02</v>
      </c>
      <c r="T276" s="58">
        <f t="shared" si="9"/>
        <v>3552.8599999999997</v>
      </c>
    </row>
    <row r="277" spans="1:20" ht="76.5">
      <c r="A277" s="19">
        <v>269</v>
      </c>
      <c r="B277" s="19">
        <f t="shared" si="8"/>
        <v>1054</v>
      </c>
      <c r="C277" s="20" t="s">
        <v>10</v>
      </c>
      <c r="D277" s="21" t="s">
        <v>211</v>
      </c>
      <c r="E277" s="18"/>
      <c r="F277" s="18"/>
      <c r="G277" s="18"/>
      <c r="H277" s="18">
        <v>3</v>
      </c>
      <c r="I277" s="18"/>
      <c r="J277" s="18">
        <v>300</v>
      </c>
      <c r="K277" s="18"/>
      <c r="L277" s="18"/>
      <c r="M277" s="18"/>
      <c r="N277" s="18"/>
      <c r="O277" s="18"/>
      <c r="P277" s="18">
        <v>751</v>
      </c>
      <c r="Q277" s="18"/>
      <c r="R277" s="24"/>
      <c r="S277" s="58">
        <v>8.02</v>
      </c>
      <c r="T277" s="58">
        <f t="shared" si="9"/>
        <v>8453.08</v>
      </c>
    </row>
    <row r="278" spans="1:20">
      <c r="A278" s="19">
        <v>270</v>
      </c>
      <c r="B278" s="19">
        <f t="shared" si="8"/>
        <v>100</v>
      </c>
      <c r="C278" s="37" t="s">
        <v>754</v>
      </c>
      <c r="D278" s="38" t="s">
        <v>759</v>
      </c>
      <c r="E278" s="18">
        <v>100</v>
      </c>
      <c r="F278" s="18"/>
      <c r="G278" s="18"/>
      <c r="H278" s="18"/>
      <c r="I278" s="18"/>
      <c r="J278" s="18"/>
      <c r="K278" s="18"/>
      <c r="L278" s="18"/>
      <c r="M278" s="18"/>
      <c r="N278" s="18"/>
      <c r="O278" s="18"/>
      <c r="P278" s="18"/>
      <c r="Q278" s="18"/>
      <c r="R278" s="18"/>
      <c r="S278" s="58">
        <v>8.02</v>
      </c>
      <c r="T278" s="58">
        <f t="shared" si="9"/>
        <v>802</v>
      </c>
    </row>
    <row r="279" spans="1:20" ht="51">
      <c r="A279" s="19">
        <v>271</v>
      </c>
      <c r="B279" s="19">
        <f t="shared" si="8"/>
        <v>330</v>
      </c>
      <c r="C279" s="20" t="s">
        <v>0</v>
      </c>
      <c r="D279" s="21" t="s">
        <v>212</v>
      </c>
      <c r="E279" s="18"/>
      <c r="F279" s="18"/>
      <c r="G279" s="18"/>
      <c r="H279" s="18"/>
      <c r="I279" s="18"/>
      <c r="J279" s="18"/>
      <c r="K279" s="18"/>
      <c r="L279" s="18"/>
      <c r="M279" s="18"/>
      <c r="N279" s="18"/>
      <c r="O279" s="18"/>
      <c r="P279" s="18">
        <v>330</v>
      </c>
      <c r="Q279" s="18"/>
      <c r="R279" s="24"/>
      <c r="S279" s="58">
        <v>8.02</v>
      </c>
      <c r="T279" s="58">
        <f t="shared" si="9"/>
        <v>2646.6</v>
      </c>
    </row>
    <row r="280" spans="1:20" ht="51">
      <c r="A280" s="19">
        <v>272</v>
      </c>
      <c r="B280" s="19">
        <f t="shared" si="8"/>
        <v>530</v>
      </c>
      <c r="C280" s="20" t="s">
        <v>10</v>
      </c>
      <c r="D280" s="21" t="s">
        <v>213</v>
      </c>
      <c r="E280" s="18"/>
      <c r="F280" s="18"/>
      <c r="G280" s="18"/>
      <c r="H280" s="18"/>
      <c r="I280" s="18">
        <v>370</v>
      </c>
      <c r="J280" s="18"/>
      <c r="K280" s="18"/>
      <c r="L280" s="18"/>
      <c r="M280" s="18"/>
      <c r="N280" s="18"/>
      <c r="O280" s="18"/>
      <c r="P280" s="18"/>
      <c r="Q280" s="18"/>
      <c r="R280" s="24">
        <v>160</v>
      </c>
      <c r="S280" s="58">
        <v>8.02</v>
      </c>
      <c r="T280" s="58">
        <f t="shared" si="9"/>
        <v>4250.5999999999995</v>
      </c>
    </row>
    <row r="281" spans="1:20" ht="51">
      <c r="A281" s="19">
        <v>273</v>
      </c>
      <c r="B281" s="19">
        <f t="shared" si="8"/>
        <v>12</v>
      </c>
      <c r="C281" s="20" t="s">
        <v>0</v>
      </c>
      <c r="D281" s="21" t="s">
        <v>214</v>
      </c>
      <c r="E281" s="18"/>
      <c r="F281" s="18"/>
      <c r="G281" s="18"/>
      <c r="H281" s="18">
        <v>2</v>
      </c>
      <c r="I281" s="18"/>
      <c r="J281" s="18"/>
      <c r="K281" s="18"/>
      <c r="L281" s="18"/>
      <c r="M281" s="18"/>
      <c r="N281" s="18"/>
      <c r="O281" s="18"/>
      <c r="P281" s="18"/>
      <c r="Q281" s="18"/>
      <c r="R281" s="24">
        <v>10</v>
      </c>
      <c r="S281" s="58">
        <v>266.25</v>
      </c>
      <c r="T281" s="58">
        <f t="shared" si="9"/>
        <v>3195</v>
      </c>
    </row>
    <row r="282" spans="1:20" ht="38.25">
      <c r="A282" s="19">
        <v>274</v>
      </c>
      <c r="B282" s="19">
        <f t="shared" si="8"/>
        <v>50</v>
      </c>
      <c r="C282" s="19" t="s">
        <v>0</v>
      </c>
      <c r="D282" s="21" t="s">
        <v>215</v>
      </c>
      <c r="E282" s="18"/>
      <c r="F282" s="18"/>
      <c r="G282" s="18"/>
      <c r="H282" s="18">
        <v>10</v>
      </c>
      <c r="I282" s="18">
        <v>30</v>
      </c>
      <c r="J282" s="18"/>
      <c r="K282" s="18"/>
      <c r="L282" s="18"/>
      <c r="M282" s="18"/>
      <c r="N282" s="18"/>
      <c r="O282" s="18"/>
      <c r="P282" s="18"/>
      <c r="Q282" s="18"/>
      <c r="R282" s="24">
        <v>10</v>
      </c>
      <c r="S282" s="58">
        <v>13</v>
      </c>
      <c r="T282" s="58">
        <f t="shared" si="9"/>
        <v>650</v>
      </c>
    </row>
    <row r="283" spans="1:20" ht="25.5">
      <c r="A283" s="19">
        <v>275</v>
      </c>
      <c r="B283" s="19">
        <f t="shared" si="8"/>
        <v>50</v>
      </c>
      <c r="C283" s="25" t="s">
        <v>581</v>
      </c>
      <c r="D283" s="26" t="s">
        <v>619</v>
      </c>
      <c r="E283" s="18"/>
      <c r="F283" s="18"/>
      <c r="G283" s="18"/>
      <c r="H283" s="18"/>
      <c r="I283" s="27">
        <v>50</v>
      </c>
      <c r="J283" s="18"/>
      <c r="K283" s="18"/>
      <c r="L283" s="18"/>
      <c r="M283" s="18"/>
      <c r="N283" s="18"/>
      <c r="O283" s="18"/>
      <c r="P283" s="18"/>
      <c r="Q283" s="18"/>
      <c r="R283" s="18"/>
      <c r="S283" s="58">
        <v>45.23</v>
      </c>
      <c r="T283" s="58">
        <f t="shared" si="9"/>
        <v>2261.5</v>
      </c>
    </row>
    <row r="284" spans="1:20" ht="76.5">
      <c r="A284" s="19">
        <v>276</v>
      </c>
      <c r="B284" s="19">
        <f t="shared" si="8"/>
        <v>20</v>
      </c>
      <c r="C284" s="35" t="s">
        <v>581</v>
      </c>
      <c r="D284" s="26" t="s">
        <v>624</v>
      </c>
      <c r="E284" s="18"/>
      <c r="F284" s="18"/>
      <c r="G284" s="18"/>
      <c r="H284" s="18"/>
      <c r="I284" s="36">
        <v>20</v>
      </c>
      <c r="J284" s="18"/>
      <c r="K284" s="18"/>
      <c r="L284" s="18"/>
      <c r="M284" s="18"/>
      <c r="N284" s="18"/>
      <c r="O284" s="18"/>
      <c r="P284" s="18"/>
      <c r="Q284" s="18"/>
      <c r="R284" s="18"/>
      <c r="S284" s="58">
        <v>56.84</v>
      </c>
      <c r="T284" s="58">
        <f t="shared" si="9"/>
        <v>1136.8000000000002</v>
      </c>
    </row>
    <row r="285" spans="1:20" ht="76.5">
      <c r="A285" s="19">
        <v>277</v>
      </c>
      <c r="B285" s="19">
        <f t="shared" si="8"/>
        <v>15</v>
      </c>
      <c r="C285" s="35" t="s">
        <v>581</v>
      </c>
      <c r="D285" s="26" t="s">
        <v>625</v>
      </c>
      <c r="E285" s="18"/>
      <c r="F285" s="18"/>
      <c r="G285" s="18"/>
      <c r="H285" s="18"/>
      <c r="I285" s="36">
        <v>15</v>
      </c>
      <c r="J285" s="18"/>
      <c r="K285" s="18"/>
      <c r="L285" s="18"/>
      <c r="M285" s="18"/>
      <c r="N285" s="18"/>
      <c r="O285" s="18"/>
      <c r="P285" s="18"/>
      <c r="Q285" s="18"/>
      <c r="R285" s="18"/>
      <c r="S285" s="58">
        <v>56.84</v>
      </c>
      <c r="T285" s="58">
        <f t="shared" si="9"/>
        <v>852.6</v>
      </c>
    </row>
    <row r="286" spans="1:20">
      <c r="A286" s="19">
        <v>278</v>
      </c>
      <c r="B286" s="19">
        <f t="shared" si="8"/>
        <v>2</v>
      </c>
      <c r="C286" s="31" t="s">
        <v>538</v>
      </c>
      <c r="D286" s="32" t="s">
        <v>543</v>
      </c>
      <c r="E286" s="18"/>
      <c r="F286" s="18"/>
      <c r="G286" s="18"/>
      <c r="H286" s="18"/>
      <c r="I286" s="18"/>
      <c r="J286" s="18"/>
      <c r="K286" s="18"/>
      <c r="L286" s="18"/>
      <c r="M286" s="18">
        <v>2</v>
      </c>
      <c r="N286" s="18"/>
      <c r="O286" s="18"/>
      <c r="P286" s="18"/>
      <c r="Q286" s="18"/>
      <c r="R286" s="18"/>
      <c r="S286" s="58">
        <v>56.84</v>
      </c>
      <c r="T286" s="58">
        <f t="shared" si="9"/>
        <v>113.68</v>
      </c>
    </row>
    <row r="287" spans="1:20" ht="76.5">
      <c r="A287" s="19">
        <v>279</v>
      </c>
      <c r="B287" s="19">
        <f t="shared" si="8"/>
        <v>550</v>
      </c>
      <c r="C287" s="37" t="s">
        <v>20</v>
      </c>
      <c r="D287" s="26" t="s">
        <v>638</v>
      </c>
      <c r="E287" s="18">
        <v>50</v>
      </c>
      <c r="F287" s="18"/>
      <c r="G287" s="18"/>
      <c r="H287" s="18"/>
      <c r="I287" s="18"/>
      <c r="J287" s="18"/>
      <c r="K287" s="18"/>
      <c r="L287" s="18"/>
      <c r="M287" s="18"/>
      <c r="N287" s="18"/>
      <c r="O287" s="18"/>
      <c r="P287" s="18"/>
      <c r="Q287" s="18"/>
      <c r="R287" s="31">
        <v>500</v>
      </c>
      <c r="S287" s="58">
        <v>25.51</v>
      </c>
      <c r="T287" s="58">
        <f t="shared" si="9"/>
        <v>14030.5</v>
      </c>
    </row>
    <row r="288" spans="1:20" ht="63.75">
      <c r="A288" s="19">
        <v>280</v>
      </c>
      <c r="B288" s="19">
        <f t="shared" si="8"/>
        <v>2240</v>
      </c>
      <c r="C288" s="20" t="s">
        <v>0</v>
      </c>
      <c r="D288" s="21" t="s">
        <v>216</v>
      </c>
      <c r="E288" s="18"/>
      <c r="F288" s="18"/>
      <c r="G288" s="18"/>
      <c r="H288" s="18"/>
      <c r="I288" s="18">
        <v>240</v>
      </c>
      <c r="J288" s="18"/>
      <c r="K288" s="18"/>
      <c r="L288" s="18"/>
      <c r="M288" s="18"/>
      <c r="N288" s="18"/>
      <c r="O288" s="18"/>
      <c r="P288" s="18">
        <v>2000</v>
      </c>
      <c r="Q288" s="18"/>
      <c r="R288" s="24"/>
      <c r="S288" s="58">
        <v>25.51</v>
      </c>
      <c r="T288" s="58">
        <f t="shared" si="9"/>
        <v>57142.400000000001</v>
      </c>
    </row>
    <row r="289" spans="1:20" ht="76.5">
      <c r="A289" s="19">
        <v>281</v>
      </c>
      <c r="B289" s="19">
        <f t="shared" si="8"/>
        <v>240</v>
      </c>
      <c r="C289" s="20" t="s">
        <v>0</v>
      </c>
      <c r="D289" s="21" t="s">
        <v>217</v>
      </c>
      <c r="E289" s="18">
        <v>150</v>
      </c>
      <c r="F289" s="18"/>
      <c r="G289" s="18"/>
      <c r="H289" s="18"/>
      <c r="I289" s="18"/>
      <c r="J289" s="18">
        <v>90</v>
      </c>
      <c r="K289" s="18"/>
      <c r="L289" s="18"/>
      <c r="M289" s="18"/>
      <c r="N289" s="18"/>
      <c r="O289" s="18"/>
      <c r="P289" s="18"/>
      <c r="Q289" s="18"/>
      <c r="R289" s="24"/>
      <c r="S289" s="58">
        <v>25.51</v>
      </c>
      <c r="T289" s="58">
        <f t="shared" si="9"/>
        <v>6122.4000000000005</v>
      </c>
    </row>
    <row r="290" spans="1:20" ht="51">
      <c r="A290" s="19">
        <v>282</v>
      </c>
      <c r="B290" s="19">
        <f t="shared" si="8"/>
        <v>160</v>
      </c>
      <c r="C290" s="20" t="s">
        <v>0</v>
      </c>
      <c r="D290" s="21" t="s">
        <v>218</v>
      </c>
      <c r="E290" s="18"/>
      <c r="F290" s="18"/>
      <c r="G290" s="18"/>
      <c r="H290" s="18">
        <v>4</v>
      </c>
      <c r="I290" s="18"/>
      <c r="J290" s="18"/>
      <c r="K290" s="18"/>
      <c r="L290" s="18"/>
      <c r="M290" s="18"/>
      <c r="N290" s="18"/>
      <c r="O290" s="18"/>
      <c r="P290" s="18">
        <v>156</v>
      </c>
      <c r="Q290" s="18"/>
      <c r="R290" s="24"/>
      <c r="S290" s="58">
        <v>89.73</v>
      </c>
      <c r="T290" s="58">
        <f t="shared" si="9"/>
        <v>14356.800000000001</v>
      </c>
    </row>
    <row r="291" spans="1:20" ht="38.25">
      <c r="A291" s="19">
        <v>283</v>
      </c>
      <c r="B291" s="19">
        <f t="shared" si="8"/>
        <v>150</v>
      </c>
      <c r="C291" s="28" t="s">
        <v>581</v>
      </c>
      <c r="D291" s="29" t="s">
        <v>683</v>
      </c>
      <c r="E291" s="18"/>
      <c r="F291" s="18"/>
      <c r="G291" s="18"/>
      <c r="H291" s="18"/>
      <c r="I291" s="18"/>
      <c r="J291" s="18"/>
      <c r="K291" s="18"/>
      <c r="L291" s="18"/>
      <c r="M291" s="18"/>
      <c r="N291" s="18"/>
      <c r="O291" s="18"/>
      <c r="P291" s="30">
        <v>150</v>
      </c>
      <c r="Q291" s="18"/>
      <c r="R291" s="18"/>
      <c r="S291" s="58">
        <v>89.73</v>
      </c>
      <c r="T291" s="58">
        <f t="shared" si="9"/>
        <v>13459.5</v>
      </c>
    </row>
    <row r="292" spans="1:20" ht="38.25">
      <c r="A292" s="19">
        <v>284</v>
      </c>
      <c r="B292" s="19">
        <f t="shared" si="8"/>
        <v>50</v>
      </c>
      <c r="C292" s="20" t="s">
        <v>20</v>
      </c>
      <c r="D292" s="21" t="s">
        <v>219</v>
      </c>
      <c r="E292" s="18"/>
      <c r="F292" s="18"/>
      <c r="G292" s="18"/>
      <c r="H292" s="18"/>
      <c r="I292" s="18"/>
      <c r="J292" s="18"/>
      <c r="K292" s="18"/>
      <c r="L292" s="18"/>
      <c r="M292" s="18"/>
      <c r="N292" s="18"/>
      <c r="O292" s="18"/>
      <c r="P292" s="18">
        <v>50</v>
      </c>
      <c r="Q292" s="18"/>
      <c r="R292" s="24"/>
      <c r="S292" s="58">
        <v>6.9</v>
      </c>
      <c r="T292" s="58">
        <f t="shared" si="9"/>
        <v>345</v>
      </c>
    </row>
    <row r="293" spans="1:20" ht="127.5">
      <c r="A293" s="19">
        <v>285</v>
      </c>
      <c r="B293" s="19">
        <f t="shared" si="8"/>
        <v>450</v>
      </c>
      <c r="C293" s="31" t="s">
        <v>538</v>
      </c>
      <c r="D293" s="26" t="s">
        <v>599</v>
      </c>
      <c r="E293" s="18">
        <v>250</v>
      </c>
      <c r="F293" s="18"/>
      <c r="G293" s="18"/>
      <c r="H293" s="18"/>
      <c r="I293" s="18"/>
      <c r="J293" s="18">
        <v>200</v>
      </c>
      <c r="K293" s="18"/>
      <c r="L293" s="18"/>
      <c r="M293" s="18"/>
      <c r="N293" s="18"/>
      <c r="O293" s="18"/>
      <c r="P293" s="18"/>
      <c r="Q293" s="18"/>
      <c r="R293" s="18"/>
      <c r="S293" s="58">
        <v>6.57</v>
      </c>
      <c r="T293" s="58">
        <f t="shared" si="9"/>
        <v>2956.5</v>
      </c>
    </row>
    <row r="294" spans="1:20" ht="38.25">
      <c r="A294" s="19">
        <v>286</v>
      </c>
      <c r="B294" s="19">
        <f t="shared" si="8"/>
        <v>353</v>
      </c>
      <c r="C294" s="28" t="s">
        <v>538</v>
      </c>
      <c r="D294" s="29" t="s">
        <v>684</v>
      </c>
      <c r="E294" s="18"/>
      <c r="F294" s="18"/>
      <c r="G294" s="18"/>
      <c r="H294" s="18"/>
      <c r="I294" s="18"/>
      <c r="J294" s="18"/>
      <c r="K294" s="18"/>
      <c r="L294" s="18"/>
      <c r="M294" s="18"/>
      <c r="N294" s="18"/>
      <c r="O294" s="18"/>
      <c r="P294" s="30">
        <v>353</v>
      </c>
      <c r="Q294" s="18"/>
      <c r="R294" s="18"/>
      <c r="S294" s="58">
        <v>6.57</v>
      </c>
      <c r="T294" s="58">
        <f t="shared" si="9"/>
        <v>2319.21</v>
      </c>
    </row>
    <row r="295" spans="1:20" ht="51">
      <c r="A295" s="19">
        <v>287</v>
      </c>
      <c r="B295" s="19">
        <f t="shared" si="8"/>
        <v>100</v>
      </c>
      <c r="C295" s="37" t="s">
        <v>580</v>
      </c>
      <c r="D295" s="26" t="s">
        <v>783</v>
      </c>
      <c r="E295" s="18"/>
      <c r="F295" s="18"/>
      <c r="G295" s="18"/>
      <c r="H295" s="18"/>
      <c r="I295" s="18"/>
      <c r="J295" s="18"/>
      <c r="K295" s="18"/>
      <c r="L295" s="18"/>
      <c r="M295" s="18"/>
      <c r="N295" s="18"/>
      <c r="O295" s="18"/>
      <c r="P295" s="18"/>
      <c r="Q295" s="18"/>
      <c r="R295" s="31">
        <v>100</v>
      </c>
      <c r="S295" s="58">
        <v>6.57</v>
      </c>
      <c r="T295" s="58">
        <f t="shared" si="9"/>
        <v>657</v>
      </c>
    </row>
    <row r="296" spans="1:20" ht="63.75">
      <c r="A296" s="19">
        <v>288</v>
      </c>
      <c r="B296" s="19">
        <f t="shared" si="8"/>
        <v>4</v>
      </c>
      <c r="C296" s="19" t="s">
        <v>0</v>
      </c>
      <c r="D296" s="21" t="s">
        <v>220</v>
      </c>
      <c r="E296" s="18"/>
      <c r="F296" s="18"/>
      <c r="G296" s="18"/>
      <c r="H296" s="18"/>
      <c r="I296" s="18">
        <v>4</v>
      </c>
      <c r="J296" s="18"/>
      <c r="K296" s="18"/>
      <c r="L296" s="18"/>
      <c r="M296" s="18"/>
      <c r="N296" s="18"/>
      <c r="O296" s="18"/>
      <c r="P296" s="18"/>
      <c r="Q296" s="18"/>
      <c r="R296" s="24"/>
      <c r="S296" s="58">
        <v>128.66</v>
      </c>
      <c r="T296" s="58">
        <f t="shared" si="9"/>
        <v>514.64</v>
      </c>
    </row>
    <row r="297" spans="1:20" ht="63.75">
      <c r="A297" s="19">
        <v>289</v>
      </c>
      <c r="B297" s="19">
        <f t="shared" si="8"/>
        <v>2</v>
      </c>
      <c r="C297" s="19" t="s">
        <v>0</v>
      </c>
      <c r="D297" s="21" t="s">
        <v>221</v>
      </c>
      <c r="E297" s="18"/>
      <c r="F297" s="18"/>
      <c r="G297" s="18"/>
      <c r="H297" s="18"/>
      <c r="I297" s="18">
        <v>2</v>
      </c>
      <c r="J297" s="18"/>
      <c r="K297" s="18"/>
      <c r="L297" s="18"/>
      <c r="M297" s="18"/>
      <c r="N297" s="18"/>
      <c r="O297" s="18"/>
      <c r="P297" s="18"/>
      <c r="Q297" s="18"/>
      <c r="R297" s="24"/>
      <c r="S297" s="58">
        <v>128.66</v>
      </c>
      <c r="T297" s="58">
        <f t="shared" si="9"/>
        <v>257.32</v>
      </c>
    </row>
    <row r="298" spans="1:20" ht="76.5">
      <c r="A298" s="19">
        <v>290</v>
      </c>
      <c r="B298" s="19">
        <f t="shared" si="8"/>
        <v>5</v>
      </c>
      <c r="C298" s="20" t="s">
        <v>0</v>
      </c>
      <c r="D298" s="21" t="s">
        <v>222</v>
      </c>
      <c r="E298" s="18"/>
      <c r="F298" s="18"/>
      <c r="G298" s="18"/>
      <c r="H298" s="18"/>
      <c r="I298" s="18">
        <v>5</v>
      </c>
      <c r="J298" s="18"/>
      <c r="K298" s="18"/>
      <c r="L298" s="18"/>
      <c r="M298" s="18"/>
      <c r="N298" s="18"/>
      <c r="O298" s="18"/>
      <c r="P298" s="18"/>
      <c r="Q298" s="18"/>
      <c r="R298" s="24"/>
      <c r="S298" s="58">
        <v>24.23</v>
      </c>
      <c r="T298" s="58">
        <f t="shared" si="9"/>
        <v>121.15</v>
      </c>
    </row>
    <row r="299" spans="1:20" ht="25.5">
      <c r="A299" s="19">
        <v>291</v>
      </c>
      <c r="B299" s="19">
        <f t="shared" si="8"/>
        <v>5</v>
      </c>
      <c r="C299" s="28" t="s">
        <v>583</v>
      </c>
      <c r="D299" s="29" t="s">
        <v>685</v>
      </c>
      <c r="E299" s="18">
        <v>2</v>
      </c>
      <c r="F299" s="18"/>
      <c r="G299" s="18"/>
      <c r="H299" s="18"/>
      <c r="I299" s="18"/>
      <c r="J299" s="18"/>
      <c r="K299" s="18"/>
      <c r="L299" s="18"/>
      <c r="M299" s="18"/>
      <c r="N299" s="18"/>
      <c r="O299" s="18"/>
      <c r="P299" s="30">
        <v>3</v>
      </c>
      <c r="Q299" s="18"/>
      <c r="R299" s="18"/>
      <c r="S299" s="58">
        <v>24.23</v>
      </c>
      <c r="T299" s="58">
        <f t="shared" si="9"/>
        <v>121.15</v>
      </c>
    </row>
    <row r="300" spans="1:20" ht="38.25">
      <c r="A300" s="19">
        <v>292</v>
      </c>
      <c r="B300" s="19">
        <f t="shared" si="8"/>
        <v>4</v>
      </c>
      <c r="C300" s="28" t="s">
        <v>583</v>
      </c>
      <c r="D300" s="29" t="s">
        <v>686</v>
      </c>
      <c r="E300" s="18">
        <v>2</v>
      </c>
      <c r="F300" s="18"/>
      <c r="G300" s="18"/>
      <c r="H300" s="18"/>
      <c r="I300" s="18"/>
      <c r="J300" s="18"/>
      <c r="K300" s="18"/>
      <c r="L300" s="18"/>
      <c r="M300" s="18"/>
      <c r="N300" s="18"/>
      <c r="O300" s="18"/>
      <c r="P300" s="30">
        <v>2</v>
      </c>
      <c r="Q300" s="18"/>
      <c r="R300" s="18"/>
      <c r="S300" s="58">
        <v>24.23</v>
      </c>
      <c r="T300" s="58">
        <f t="shared" si="9"/>
        <v>96.92</v>
      </c>
    </row>
    <row r="301" spans="1:20" ht="38.25">
      <c r="A301" s="19">
        <v>293</v>
      </c>
      <c r="B301" s="19">
        <f t="shared" si="8"/>
        <v>4</v>
      </c>
      <c r="C301" s="19" t="s">
        <v>0</v>
      </c>
      <c r="D301" s="21" t="s">
        <v>223</v>
      </c>
      <c r="E301" s="18">
        <v>2</v>
      </c>
      <c r="F301" s="18"/>
      <c r="G301" s="18"/>
      <c r="H301" s="18"/>
      <c r="I301" s="18">
        <v>2</v>
      </c>
      <c r="J301" s="18"/>
      <c r="K301" s="18"/>
      <c r="L301" s="18"/>
      <c r="M301" s="18"/>
      <c r="N301" s="18"/>
      <c r="O301" s="18"/>
      <c r="P301" s="18"/>
      <c r="Q301" s="18"/>
      <c r="R301" s="24"/>
      <c r="S301" s="58">
        <v>24.23</v>
      </c>
      <c r="T301" s="58">
        <f t="shared" si="9"/>
        <v>96.92</v>
      </c>
    </row>
    <row r="302" spans="1:20" ht="25.5">
      <c r="A302" s="19">
        <v>294</v>
      </c>
      <c r="B302" s="19">
        <f t="shared" si="8"/>
        <v>6</v>
      </c>
      <c r="C302" s="28" t="s">
        <v>583</v>
      </c>
      <c r="D302" s="29" t="s">
        <v>687</v>
      </c>
      <c r="E302" s="18">
        <v>2</v>
      </c>
      <c r="F302" s="18"/>
      <c r="G302" s="18"/>
      <c r="H302" s="18"/>
      <c r="I302" s="18"/>
      <c r="J302" s="18"/>
      <c r="K302" s="18"/>
      <c r="L302" s="18"/>
      <c r="M302" s="18"/>
      <c r="N302" s="18"/>
      <c r="O302" s="18"/>
      <c r="P302" s="30">
        <v>4</v>
      </c>
      <c r="Q302" s="18"/>
      <c r="R302" s="18"/>
      <c r="S302" s="58">
        <v>20.76</v>
      </c>
      <c r="T302" s="58">
        <f t="shared" si="9"/>
        <v>124.56</v>
      </c>
    </row>
    <row r="303" spans="1:20" ht="25.5">
      <c r="A303" s="19">
        <v>295</v>
      </c>
      <c r="B303" s="19">
        <f t="shared" si="8"/>
        <v>9</v>
      </c>
      <c r="C303" s="28" t="s">
        <v>583</v>
      </c>
      <c r="D303" s="29" t="s">
        <v>688</v>
      </c>
      <c r="E303" s="18">
        <v>5</v>
      </c>
      <c r="F303" s="18"/>
      <c r="G303" s="18"/>
      <c r="H303" s="18"/>
      <c r="I303" s="18"/>
      <c r="J303" s="18"/>
      <c r="K303" s="18"/>
      <c r="L303" s="18"/>
      <c r="M303" s="18"/>
      <c r="N303" s="18"/>
      <c r="O303" s="18"/>
      <c r="P303" s="30">
        <v>4</v>
      </c>
      <c r="Q303" s="18"/>
      <c r="R303" s="18"/>
      <c r="S303" s="58">
        <v>20.76</v>
      </c>
      <c r="T303" s="58">
        <f t="shared" si="9"/>
        <v>186.84</v>
      </c>
    </row>
    <row r="304" spans="1:20" ht="25.5">
      <c r="A304" s="19">
        <v>296</v>
      </c>
      <c r="B304" s="19">
        <f t="shared" si="8"/>
        <v>5</v>
      </c>
      <c r="C304" s="28" t="s">
        <v>583</v>
      </c>
      <c r="D304" s="29" t="s">
        <v>689</v>
      </c>
      <c r="E304" s="18">
        <v>2</v>
      </c>
      <c r="F304" s="18"/>
      <c r="G304" s="18"/>
      <c r="H304" s="18"/>
      <c r="I304" s="18"/>
      <c r="J304" s="18"/>
      <c r="K304" s="18"/>
      <c r="L304" s="18"/>
      <c r="M304" s="18"/>
      <c r="N304" s="18"/>
      <c r="O304" s="18"/>
      <c r="P304" s="30">
        <v>3</v>
      </c>
      <c r="Q304" s="18"/>
      <c r="R304" s="18"/>
      <c r="S304" s="58">
        <v>20.76</v>
      </c>
      <c r="T304" s="58">
        <f t="shared" si="9"/>
        <v>103.80000000000001</v>
      </c>
    </row>
    <row r="305" spans="1:20" ht="51">
      <c r="A305" s="19">
        <v>297</v>
      </c>
      <c r="B305" s="19">
        <f t="shared" si="8"/>
        <v>12</v>
      </c>
      <c r="C305" s="35" t="s">
        <v>581</v>
      </c>
      <c r="D305" s="26" t="s">
        <v>612</v>
      </c>
      <c r="E305" s="18">
        <v>2</v>
      </c>
      <c r="F305" s="18"/>
      <c r="G305" s="18"/>
      <c r="H305" s="18"/>
      <c r="I305" s="36">
        <v>10</v>
      </c>
      <c r="J305" s="18"/>
      <c r="K305" s="18"/>
      <c r="L305" s="18"/>
      <c r="M305" s="18"/>
      <c r="N305" s="18"/>
      <c r="O305" s="18"/>
      <c r="P305" s="18"/>
      <c r="Q305" s="18"/>
      <c r="R305" s="18"/>
      <c r="S305" s="58">
        <v>20.76</v>
      </c>
      <c r="T305" s="58">
        <f t="shared" si="9"/>
        <v>249.12</v>
      </c>
    </row>
    <row r="306" spans="1:20" ht="89.25">
      <c r="A306" s="19">
        <v>298</v>
      </c>
      <c r="B306" s="19">
        <f t="shared" si="8"/>
        <v>4</v>
      </c>
      <c r="C306" s="20" t="s">
        <v>0</v>
      </c>
      <c r="D306" s="21" t="s">
        <v>224</v>
      </c>
      <c r="E306" s="18"/>
      <c r="F306" s="18"/>
      <c r="G306" s="18"/>
      <c r="H306" s="18"/>
      <c r="I306" s="18">
        <v>2</v>
      </c>
      <c r="J306" s="18"/>
      <c r="K306" s="18"/>
      <c r="L306" s="18"/>
      <c r="M306" s="18"/>
      <c r="N306" s="18"/>
      <c r="O306" s="18"/>
      <c r="P306" s="18"/>
      <c r="Q306" s="18"/>
      <c r="R306" s="24">
        <v>2</v>
      </c>
      <c r="S306" s="58">
        <v>19.73</v>
      </c>
      <c r="T306" s="58">
        <f t="shared" si="9"/>
        <v>78.92</v>
      </c>
    </row>
    <row r="307" spans="1:20" ht="51">
      <c r="A307" s="19">
        <v>299</v>
      </c>
      <c r="B307" s="19">
        <f t="shared" si="8"/>
        <v>4</v>
      </c>
      <c r="C307" s="19" t="s">
        <v>0</v>
      </c>
      <c r="D307" s="21" t="s">
        <v>225</v>
      </c>
      <c r="E307" s="18"/>
      <c r="F307" s="18"/>
      <c r="G307" s="18"/>
      <c r="H307" s="18">
        <v>1</v>
      </c>
      <c r="I307" s="18">
        <v>3</v>
      </c>
      <c r="J307" s="18"/>
      <c r="K307" s="18"/>
      <c r="L307" s="18"/>
      <c r="M307" s="18"/>
      <c r="N307" s="18"/>
      <c r="O307" s="18"/>
      <c r="P307" s="18"/>
      <c r="Q307" s="18"/>
      <c r="R307" s="24"/>
      <c r="S307" s="58">
        <v>19.73</v>
      </c>
      <c r="T307" s="58">
        <f t="shared" si="9"/>
        <v>78.92</v>
      </c>
    </row>
    <row r="308" spans="1:20" ht="63.75">
      <c r="A308" s="19">
        <v>300</v>
      </c>
      <c r="B308" s="19">
        <f t="shared" si="8"/>
        <v>2</v>
      </c>
      <c r="C308" s="19" t="s">
        <v>0</v>
      </c>
      <c r="D308" s="21" t="s">
        <v>226</v>
      </c>
      <c r="E308" s="18"/>
      <c r="F308" s="18"/>
      <c r="G308" s="18"/>
      <c r="H308" s="18"/>
      <c r="I308" s="18">
        <v>2</v>
      </c>
      <c r="J308" s="18"/>
      <c r="K308" s="18"/>
      <c r="L308" s="18"/>
      <c r="M308" s="18"/>
      <c r="N308" s="18"/>
      <c r="O308" s="18"/>
      <c r="P308" s="18"/>
      <c r="Q308" s="18"/>
      <c r="R308" s="24"/>
      <c r="S308" s="58">
        <v>19.73</v>
      </c>
      <c r="T308" s="58">
        <f t="shared" si="9"/>
        <v>39.46</v>
      </c>
    </row>
    <row r="309" spans="1:20" ht="63.75">
      <c r="A309" s="19">
        <v>301</v>
      </c>
      <c r="B309" s="19">
        <f t="shared" si="8"/>
        <v>6</v>
      </c>
      <c r="C309" s="19" t="s">
        <v>0</v>
      </c>
      <c r="D309" s="21" t="s">
        <v>227</v>
      </c>
      <c r="E309" s="18"/>
      <c r="F309" s="18"/>
      <c r="G309" s="18"/>
      <c r="H309" s="18">
        <v>1</v>
      </c>
      <c r="I309" s="18">
        <v>2</v>
      </c>
      <c r="J309" s="18">
        <v>1</v>
      </c>
      <c r="K309" s="18"/>
      <c r="L309" s="18"/>
      <c r="M309" s="18"/>
      <c r="N309" s="18"/>
      <c r="O309" s="18"/>
      <c r="P309" s="18">
        <v>2</v>
      </c>
      <c r="Q309" s="18"/>
      <c r="R309" s="24"/>
      <c r="S309" s="58">
        <v>37.47</v>
      </c>
      <c r="T309" s="58">
        <f t="shared" si="9"/>
        <v>224.82</v>
      </c>
    </row>
    <row r="310" spans="1:20" ht="76.5">
      <c r="A310" s="19">
        <v>302</v>
      </c>
      <c r="B310" s="19">
        <f t="shared" si="8"/>
        <v>4</v>
      </c>
      <c r="C310" s="19" t="s">
        <v>0</v>
      </c>
      <c r="D310" s="21" t="s">
        <v>228</v>
      </c>
      <c r="E310" s="18"/>
      <c r="F310" s="18"/>
      <c r="G310" s="18"/>
      <c r="H310" s="18">
        <v>2</v>
      </c>
      <c r="I310" s="18">
        <v>2</v>
      </c>
      <c r="J310" s="18"/>
      <c r="K310" s="18"/>
      <c r="L310" s="18"/>
      <c r="M310" s="18"/>
      <c r="N310" s="18"/>
      <c r="O310" s="18"/>
      <c r="P310" s="18"/>
      <c r="Q310" s="18"/>
      <c r="R310" s="24"/>
      <c r="S310" s="58">
        <v>282.64</v>
      </c>
      <c r="T310" s="58">
        <f t="shared" si="9"/>
        <v>1130.56</v>
      </c>
    </row>
    <row r="311" spans="1:20" ht="63.75">
      <c r="A311" s="19">
        <v>303</v>
      </c>
      <c r="B311" s="19">
        <f t="shared" si="8"/>
        <v>1</v>
      </c>
      <c r="C311" s="19" t="s">
        <v>0</v>
      </c>
      <c r="D311" s="21" t="s">
        <v>229</v>
      </c>
      <c r="E311" s="18"/>
      <c r="F311" s="18"/>
      <c r="G311" s="18"/>
      <c r="H311" s="18"/>
      <c r="I311" s="18">
        <v>1</v>
      </c>
      <c r="J311" s="18"/>
      <c r="K311" s="18"/>
      <c r="L311" s="18"/>
      <c r="M311" s="18"/>
      <c r="N311" s="18"/>
      <c r="O311" s="18"/>
      <c r="P311" s="18"/>
      <c r="Q311" s="18"/>
      <c r="R311" s="24"/>
      <c r="S311" s="58">
        <v>46.14</v>
      </c>
      <c r="T311" s="58">
        <f t="shared" si="9"/>
        <v>46.14</v>
      </c>
    </row>
    <row r="312" spans="1:20" ht="51">
      <c r="A312" s="19">
        <v>304</v>
      </c>
      <c r="B312" s="19">
        <f t="shared" si="8"/>
        <v>17</v>
      </c>
      <c r="C312" s="20" t="s">
        <v>13</v>
      </c>
      <c r="D312" s="21" t="s">
        <v>230</v>
      </c>
      <c r="E312" s="18"/>
      <c r="F312" s="18"/>
      <c r="G312" s="18"/>
      <c r="H312" s="18">
        <v>3</v>
      </c>
      <c r="I312" s="18">
        <v>10</v>
      </c>
      <c r="J312" s="18"/>
      <c r="K312" s="18"/>
      <c r="L312" s="18"/>
      <c r="M312" s="18"/>
      <c r="N312" s="18"/>
      <c r="O312" s="18"/>
      <c r="P312" s="18">
        <v>4</v>
      </c>
      <c r="Q312" s="18"/>
      <c r="R312" s="24"/>
      <c r="S312" s="58">
        <v>6.76</v>
      </c>
      <c r="T312" s="58">
        <f t="shared" si="9"/>
        <v>114.92</v>
      </c>
    </row>
    <row r="313" spans="1:20" ht="38.25">
      <c r="A313" s="19">
        <v>305</v>
      </c>
      <c r="B313" s="19">
        <f t="shared" si="8"/>
        <v>40</v>
      </c>
      <c r="C313" s="28" t="s">
        <v>581</v>
      </c>
      <c r="D313" s="29" t="s">
        <v>690</v>
      </c>
      <c r="E313" s="18"/>
      <c r="F313" s="18"/>
      <c r="G313" s="18"/>
      <c r="H313" s="18"/>
      <c r="I313" s="18"/>
      <c r="J313" s="18"/>
      <c r="K313" s="18"/>
      <c r="L313" s="18"/>
      <c r="M313" s="18"/>
      <c r="N313" s="18"/>
      <c r="O313" s="18"/>
      <c r="P313" s="30">
        <v>40</v>
      </c>
      <c r="Q313" s="18"/>
      <c r="R313" s="18"/>
      <c r="S313" s="58">
        <v>13.26</v>
      </c>
      <c r="T313" s="58">
        <f t="shared" si="9"/>
        <v>530.4</v>
      </c>
    </row>
    <row r="314" spans="1:20" ht="178.5">
      <c r="A314" s="19">
        <v>306</v>
      </c>
      <c r="B314" s="19">
        <f t="shared" si="8"/>
        <v>1456</v>
      </c>
      <c r="C314" s="20" t="s">
        <v>1</v>
      </c>
      <c r="D314" s="21" t="s">
        <v>231</v>
      </c>
      <c r="E314" s="18">
        <v>500</v>
      </c>
      <c r="F314" s="18"/>
      <c r="G314" s="18"/>
      <c r="H314" s="18"/>
      <c r="I314" s="18">
        <v>456</v>
      </c>
      <c r="J314" s="18">
        <v>200</v>
      </c>
      <c r="K314" s="18"/>
      <c r="L314" s="18"/>
      <c r="M314" s="18"/>
      <c r="N314" s="18"/>
      <c r="O314" s="18"/>
      <c r="P314" s="18"/>
      <c r="Q314" s="18"/>
      <c r="R314" s="24">
        <v>300</v>
      </c>
      <c r="S314" s="58">
        <v>11.57</v>
      </c>
      <c r="T314" s="58">
        <f t="shared" si="9"/>
        <v>16845.920000000002</v>
      </c>
    </row>
    <row r="315" spans="1:20" ht="51">
      <c r="A315" s="19">
        <v>307</v>
      </c>
      <c r="B315" s="19">
        <f t="shared" si="8"/>
        <v>1205</v>
      </c>
      <c r="C315" s="20" t="s">
        <v>0</v>
      </c>
      <c r="D315" s="21" t="s">
        <v>232</v>
      </c>
      <c r="E315" s="18"/>
      <c r="F315" s="18"/>
      <c r="G315" s="18"/>
      <c r="H315" s="18"/>
      <c r="I315" s="18"/>
      <c r="J315" s="18"/>
      <c r="K315" s="18"/>
      <c r="L315" s="18"/>
      <c r="M315" s="18"/>
      <c r="N315" s="18"/>
      <c r="O315" s="18"/>
      <c r="P315" s="18">
        <v>1205</v>
      </c>
      <c r="Q315" s="18"/>
      <c r="R315" s="24"/>
      <c r="S315" s="58">
        <v>11.57</v>
      </c>
      <c r="T315" s="58">
        <f t="shared" si="9"/>
        <v>13941.85</v>
      </c>
    </row>
    <row r="316" spans="1:20" ht="63.75">
      <c r="A316" s="19">
        <v>308</v>
      </c>
      <c r="B316" s="19">
        <f t="shared" si="8"/>
        <v>2</v>
      </c>
      <c r="C316" s="19" t="s">
        <v>0</v>
      </c>
      <c r="D316" s="21" t="s">
        <v>233</v>
      </c>
      <c r="E316" s="18"/>
      <c r="F316" s="18"/>
      <c r="G316" s="18"/>
      <c r="H316" s="18"/>
      <c r="I316" s="18">
        <v>2</v>
      </c>
      <c r="J316" s="18"/>
      <c r="K316" s="18"/>
      <c r="L316" s="18"/>
      <c r="M316" s="18"/>
      <c r="N316" s="18"/>
      <c r="O316" s="18"/>
      <c r="P316" s="18"/>
      <c r="Q316" s="18"/>
      <c r="R316" s="24"/>
      <c r="S316" s="58">
        <v>11.57</v>
      </c>
      <c r="T316" s="58">
        <f t="shared" si="9"/>
        <v>23.14</v>
      </c>
    </row>
    <row r="317" spans="1:20" ht="38.25">
      <c r="A317" s="19">
        <v>309</v>
      </c>
      <c r="B317" s="19">
        <f t="shared" si="8"/>
        <v>6</v>
      </c>
      <c r="C317" s="28" t="s">
        <v>583</v>
      </c>
      <c r="D317" s="29" t="s">
        <v>691</v>
      </c>
      <c r="E317" s="18">
        <v>2</v>
      </c>
      <c r="F317" s="18"/>
      <c r="G317" s="18"/>
      <c r="H317" s="18"/>
      <c r="I317" s="18"/>
      <c r="J317" s="18"/>
      <c r="K317" s="18"/>
      <c r="L317" s="18"/>
      <c r="M317" s="18"/>
      <c r="N317" s="18"/>
      <c r="O317" s="18"/>
      <c r="P317" s="30">
        <v>4</v>
      </c>
      <c r="Q317" s="18"/>
      <c r="R317" s="18"/>
      <c r="S317" s="58">
        <v>26.58</v>
      </c>
      <c r="T317" s="58">
        <f t="shared" si="9"/>
        <v>159.47999999999999</v>
      </c>
    </row>
    <row r="318" spans="1:20" ht="63.75">
      <c r="A318" s="19">
        <v>310</v>
      </c>
      <c r="B318" s="19">
        <f t="shared" si="8"/>
        <v>9</v>
      </c>
      <c r="C318" s="19" t="s">
        <v>0</v>
      </c>
      <c r="D318" s="21" t="s">
        <v>234</v>
      </c>
      <c r="E318" s="18"/>
      <c r="F318" s="18"/>
      <c r="G318" s="18"/>
      <c r="H318" s="18"/>
      <c r="I318" s="18">
        <v>4</v>
      </c>
      <c r="J318" s="18"/>
      <c r="K318" s="18">
        <v>5</v>
      </c>
      <c r="L318" s="18"/>
      <c r="M318" s="18"/>
      <c r="N318" s="18"/>
      <c r="O318" s="18"/>
      <c r="P318" s="18"/>
      <c r="Q318" s="18"/>
      <c r="R318" s="24"/>
      <c r="S318" s="58">
        <v>26.58</v>
      </c>
      <c r="T318" s="58">
        <f t="shared" si="9"/>
        <v>239.21999999999997</v>
      </c>
    </row>
    <row r="319" spans="1:20" ht="51">
      <c r="A319" s="19">
        <v>311</v>
      </c>
      <c r="B319" s="19">
        <f t="shared" si="8"/>
        <v>46</v>
      </c>
      <c r="C319" s="19" t="s">
        <v>0</v>
      </c>
      <c r="D319" s="21" t="s">
        <v>235</v>
      </c>
      <c r="E319" s="18"/>
      <c r="F319" s="18"/>
      <c r="G319" s="18"/>
      <c r="H319" s="18">
        <v>10</v>
      </c>
      <c r="I319" s="18">
        <v>11</v>
      </c>
      <c r="J319" s="18"/>
      <c r="K319" s="18">
        <v>5</v>
      </c>
      <c r="L319" s="18"/>
      <c r="M319" s="18"/>
      <c r="N319" s="18">
        <v>12</v>
      </c>
      <c r="O319" s="18"/>
      <c r="P319" s="18"/>
      <c r="Q319" s="18"/>
      <c r="R319" s="24">
        <v>8</v>
      </c>
      <c r="S319" s="58">
        <v>26.58</v>
      </c>
      <c r="T319" s="58">
        <f t="shared" si="9"/>
        <v>1222.6799999999998</v>
      </c>
    </row>
    <row r="320" spans="1:20" ht="38.25">
      <c r="A320" s="19">
        <v>312</v>
      </c>
      <c r="B320" s="19">
        <f t="shared" si="8"/>
        <v>37</v>
      </c>
      <c r="C320" s="19" t="s">
        <v>0</v>
      </c>
      <c r="D320" s="21" t="s">
        <v>236</v>
      </c>
      <c r="E320" s="18"/>
      <c r="F320" s="18"/>
      <c r="G320" s="18"/>
      <c r="H320" s="18">
        <v>10</v>
      </c>
      <c r="I320" s="18">
        <v>9</v>
      </c>
      <c r="J320" s="18"/>
      <c r="K320" s="18"/>
      <c r="L320" s="18"/>
      <c r="M320" s="18"/>
      <c r="N320" s="18"/>
      <c r="O320" s="18"/>
      <c r="P320" s="18">
        <v>10</v>
      </c>
      <c r="Q320" s="18"/>
      <c r="R320" s="24">
        <v>8</v>
      </c>
      <c r="S320" s="58">
        <v>26.58</v>
      </c>
      <c r="T320" s="58">
        <f t="shared" si="9"/>
        <v>983.45999999999992</v>
      </c>
    </row>
    <row r="321" spans="1:20" ht="38.25">
      <c r="A321" s="19">
        <v>313</v>
      </c>
      <c r="B321" s="19">
        <f t="shared" si="8"/>
        <v>25</v>
      </c>
      <c r="C321" s="19" t="s">
        <v>0</v>
      </c>
      <c r="D321" s="21" t="s">
        <v>237</v>
      </c>
      <c r="E321" s="18"/>
      <c r="F321" s="18"/>
      <c r="G321" s="18"/>
      <c r="H321" s="18"/>
      <c r="I321" s="18">
        <v>5</v>
      </c>
      <c r="J321" s="18"/>
      <c r="K321" s="18"/>
      <c r="L321" s="18"/>
      <c r="M321" s="18"/>
      <c r="N321" s="18"/>
      <c r="O321" s="18"/>
      <c r="P321" s="18"/>
      <c r="Q321" s="18"/>
      <c r="R321" s="24">
        <v>20</v>
      </c>
      <c r="S321" s="58">
        <v>26.58</v>
      </c>
      <c r="T321" s="58">
        <f t="shared" si="9"/>
        <v>664.5</v>
      </c>
    </row>
    <row r="322" spans="1:20" ht="51">
      <c r="A322" s="19">
        <v>314</v>
      </c>
      <c r="B322" s="19">
        <f t="shared" si="8"/>
        <v>17</v>
      </c>
      <c r="C322" s="19" t="s">
        <v>0</v>
      </c>
      <c r="D322" s="21" t="s">
        <v>238</v>
      </c>
      <c r="E322" s="18"/>
      <c r="F322" s="18"/>
      <c r="G322" s="18"/>
      <c r="H322" s="18"/>
      <c r="I322" s="18">
        <v>10</v>
      </c>
      <c r="J322" s="18">
        <v>4</v>
      </c>
      <c r="K322" s="18"/>
      <c r="L322" s="18"/>
      <c r="M322" s="18"/>
      <c r="N322" s="18"/>
      <c r="O322" s="18">
        <v>3</v>
      </c>
      <c r="P322" s="18"/>
      <c r="Q322" s="18"/>
      <c r="R322" s="24"/>
      <c r="S322" s="58">
        <v>26.58</v>
      </c>
      <c r="T322" s="58">
        <f t="shared" si="9"/>
        <v>451.85999999999996</v>
      </c>
    </row>
    <row r="323" spans="1:20" ht="38.25">
      <c r="A323" s="19">
        <v>315</v>
      </c>
      <c r="B323" s="19">
        <f t="shared" si="8"/>
        <v>8</v>
      </c>
      <c r="C323" s="20" t="s">
        <v>0</v>
      </c>
      <c r="D323" s="21" t="s">
        <v>239</v>
      </c>
      <c r="E323" s="18"/>
      <c r="F323" s="18"/>
      <c r="G323" s="18"/>
      <c r="H323" s="18"/>
      <c r="I323" s="18">
        <v>5</v>
      </c>
      <c r="J323" s="18"/>
      <c r="K323" s="18"/>
      <c r="L323" s="18"/>
      <c r="M323" s="18"/>
      <c r="N323" s="18"/>
      <c r="O323" s="18">
        <v>3</v>
      </c>
      <c r="P323" s="18"/>
      <c r="Q323" s="18"/>
      <c r="R323" s="24"/>
      <c r="S323" s="58">
        <v>7.79</v>
      </c>
      <c r="T323" s="58">
        <f t="shared" si="9"/>
        <v>62.32</v>
      </c>
    </row>
    <row r="324" spans="1:20" ht="63.75">
      <c r="A324" s="19">
        <v>316</v>
      </c>
      <c r="B324" s="19">
        <f t="shared" si="8"/>
        <v>1337</v>
      </c>
      <c r="C324" s="20" t="s">
        <v>0</v>
      </c>
      <c r="D324" s="21" t="s">
        <v>240</v>
      </c>
      <c r="E324" s="18"/>
      <c r="F324" s="18"/>
      <c r="G324" s="18"/>
      <c r="H324" s="18">
        <v>10</v>
      </c>
      <c r="I324" s="18">
        <v>300</v>
      </c>
      <c r="J324" s="18">
        <v>50</v>
      </c>
      <c r="K324" s="18">
        <v>150</v>
      </c>
      <c r="L324" s="18"/>
      <c r="M324" s="18"/>
      <c r="N324" s="18">
        <v>24</v>
      </c>
      <c r="O324" s="18">
        <v>3</v>
      </c>
      <c r="P324" s="18">
        <v>500</v>
      </c>
      <c r="Q324" s="18"/>
      <c r="R324" s="24">
        <v>300</v>
      </c>
      <c r="S324" s="58">
        <v>7.79</v>
      </c>
      <c r="T324" s="58">
        <f t="shared" si="9"/>
        <v>10415.23</v>
      </c>
    </row>
    <row r="325" spans="1:20" ht="51">
      <c r="A325" s="19">
        <v>317</v>
      </c>
      <c r="B325" s="19">
        <f t="shared" si="8"/>
        <v>16</v>
      </c>
      <c r="C325" s="19" t="s">
        <v>0</v>
      </c>
      <c r="D325" s="21" t="s">
        <v>241</v>
      </c>
      <c r="E325" s="18"/>
      <c r="F325" s="18"/>
      <c r="G325" s="18"/>
      <c r="H325" s="18">
        <v>2</v>
      </c>
      <c r="I325" s="18">
        <v>8</v>
      </c>
      <c r="J325" s="18"/>
      <c r="K325" s="18"/>
      <c r="L325" s="18"/>
      <c r="M325" s="18"/>
      <c r="N325" s="18"/>
      <c r="O325" s="18"/>
      <c r="P325" s="18"/>
      <c r="Q325" s="18"/>
      <c r="R325" s="24">
        <v>6</v>
      </c>
      <c r="S325" s="58">
        <v>15.11</v>
      </c>
      <c r="T325" s="58">
        <f t="shared" si="9"/>
        <v>241.76</v>
      </c>
    </row>
    <row r="326" spans="1:20" ht="38.25">
      <c r="A326" s="19">
        <v>318</v>
      </c>
      <c r="B326" s="19">
        <f t="shared" si="8"/>
        <v>20</v>
      </c>
      <c r="C326" s="25" t="s">
        <v>581</v>
      </c>
      <c r="D326" s="26" t="s">
        <v>613</v>
      </c>
      <c r="E326" s="18"/>
      <c r="F326" s="18"/>
      <c r="G326" s="18"/>
      <c r="H326" s="18"/>
      <c r="I326" s="27">
        <v>20</v>
      </c>
      <c r="J326" s="18"/>
      <c r="K326" s="18"/>
      <c r="L326" s="18"/>
      <c r="M326" s="18"/>
      <c r="N326" s="18"/>
      <c r="O326" s="18"/>
      <c r="P326" s="18"/>
      <c r="Q326" s="18"/>
      <c r="R326" s="18"/>
      <c r="S326" s="58">
        <v>15.11</v>
      </c>
      <c r="T326" s="58">
        <f t="shared" si="9"/>
        <v>302.2</v>
      </c>
    </row>
    <row r="327" spans="1:20" ht="51">
      <c r="A327" s="19">
        <v>319</v>
      </c>
      <c r="B327" s="19">
        <f t="shared" si="8"/>
        <v>50</v>
      </c>
      <c r="C327" s="49" t="s">
        <v>0</v>
      </c>
      <c r="D327" s="50" t="s">
        <v>554</v>
      </c>
      <c r="E327" s="18"/>
      <c r="F327" s="18"/>
      <c r="G327" s="18"/>
      <c r="H327" s="18"/>
      <c r="I327" s="18"/>
      <c r="J327" s="18"/>
      <c r="K327" s="18"/>
      <c r="L327" s="18"/>
      <c r="M327" s="18"/>
      <c r="N327" s="18"/>
      <c r="O327" s="18"/>
      <c r="P327" s="18"/>
      <c r="Q327" s="18"/>
      <c r="R327" s="51">
        <v>50</v>
      </c>
      <c r="S327" s="58">
        <v>15.11</v>
      </c>
      <c r="T327" s="58">
        <f t="shared" si="9"/>
        <v>755.5</v>
      </c>
    </row>
    <row r="328" spans="1:20" ht="38.25">
      <c r="A328" s="19">
        <v>320</v>
      </c>
      <c r="B328" s="19">
        <f t="shared" si="8"/>
        <v>6</v>
      </c>
      <c r="C328" s="28" t="s">
        <v>582</v>
      </c>
      <c r="D328" s="29" t="s">
        <v>692</v>
      </c>
      <c r="E328" s="18"/>
      <c r="F328" s="18"/>
      <c r="G328" s="18"/>
      <c r="H328" s="18"/>
      <c r="I328" s="18"/>
      <c r="J328" s="18"/>
      <c r="K328" s="18"/>
      <c r="L328" s="18"/>
      <c r="M328" s="18"/>
      <c r="N328" s="18"/>
      <c r="O328" s="18"/>
      <c r="P328" s="30">
        <v>6</v>
      </c>
      <c r="Q328" s="18"/>
      <c r="R328" s="18"/>
      <c r="S328" s="58">
        <v>8.3000000000000007</v>
      </c>
      <c r="T328" s="58">
        <f t="shared" si="9"/>
        <v>49.800000000000004</v>
      </c>
    </row>
    <row r="329" spans="1:20" ht="293.25">
      <c r="A329" s="19">
        <v>321</v>
      </c>
      <c r="B329" s="19">
        <f t="shared" ref="B329:B392" si="10">SUM(E329:R329)</f>
        <v>2500</v>
      </c>
      <c r="C329" s="20" t="s">
        <v>20</v>
      </c>
      <c r="D329" s="21" t="s">
        <v>242</v>
      </c>
      <c r="E329" s="18"/>
      <c r="F329" s="18"/>
      <c r="G329" s="18"/>
      <c r="H329" s="18"/>
      <c r="I329" s="18"/>
      <c r="J329" s="18">
        <v>500</v>
      </c>
      <c r="K329" s="18"/>
      <c r="L329" s="18"/>
      <c r="M329" s="18"/>
      <c r="N329" s="18"/>
      <c r="O329" s="18"/>
      <c r="P329" s="18"/>
      <c r="Q329" s="18"/>
      <c r="R329" s="24">
        <v>2000</v>
      </c>
      <c r="S329" s="58">
        <v>6.86</v>
      </c>
      <c r="T329" s="58">
        <f t="shared" ref="T329:T392" si="11">S329*B329</f>
        <v>17150</v>
      </c>
    </row>
    <row r="330" spans="1:20" ht="51">
      <c r="A330" s="19">
        <v>322</v>
      </c>
      <c r="B330" s="19">
        <f t="shared" si="10"/>
        <v>3560</v>
      </c>
      <c r="C330" s="20" t="s">
        <v>93</v>
      </c>
      <c r="D330" s="21" t="s">
        <v>243</v>
      </c>
      <c r="E330" s="18"/>
      <c r="F330" s="18"/>
      <c r="G330" s="18"/>
      <c r="H330" s="18"/>
      <c r="I330" s="18">
        <v>1560</v>
      </c>
      <c r="J330" s="18"/>
      <c r="K330" s="18"/>
      <c r="L330" s="18"/>
      <c r="M330" s="18"/>
      <c r="N330" s="18"/>
      <c r="O330" s="18"/>
      <c r="P330" s="18">
        <v>2000</v>
      </c>
      <c r="Q330" s="18"/>
      <c r="R330" s="24"/>
      <c r="S330" s="58">
        <v>6.86</v>
      </c>
      <c r="T330" s="58">
        <f t="shared" si="11"/>
        <v>24421.600000000002</v>
      </c>
    </row>
    <row r="331" spans="1:20" ht="165.75">
      <c r="A331" s="19">
        <v>323</v>
      </c>
      <c r="B331" s="19">
        <f t="shared" si="10"/>
        <v>750</v>
      </c>
      <c r="C331" s="20" t="s">
        <v>6</v>
      </c>
      <c r="D331" s="21" t="s">
        <v>244</v>
      </c>
      <c r="E331" s="18"/>
      <c r="F331" s="18"/>
      <c r="G331" s="18"/>
      <c r="H331" s="18"/>
      <c r="I331" s="18"/>
      <c r="J331" s="18">
        <v>400</v>
      </c>
      <c r="K331" s="18"/>
      <c r="L331" s="18"/>
      <c r="M331" s="18"/>
      <c r="N331" s="18"/>
      <c r="O331" s="18"/>
      <c r="P331" s="18"/>
      <c r="Q331" s="18"/>
      <c r="R331" s="24">
        <v>350</v>
      </c>
      <c r="S331" s="58">
        <v>6.86</v>
      </c>
      <c r="T331" s="58">
        <f t="shared" si="11"/>
        <v>5145</v>
      </c>
    </row>
    <row r="332" spans="1:20" ht="76.5">
      <c r="A332" s="19">
        <v>324</v>
      </c>
      <c r="B332" s="19">
        <f t="shared" si="10"/>
        <v>1610</v>
      </c>
      <c r="C332" s="20" t="s">
        <v>20</v>
      </c>
      <c r="D332" s="21" t="s">
        <v>245</v>
      </c>
      <c r="E332" s="18"/>
      <c r="F332" s="18"/>
      <c r="G332" s="18"/>
      <c r="H332" s="18"/>
      <c r="I332" s="18"/>
      <c r="J332" s="18"/>
      <c r="K332" s="18"/>
      <c r="L332" s="18"/>
      <c r="M332" s="18"/>
      <c r="N332" s="18"/>
      <c r="O332" s="18"/>
      <c r="P332" s="18">
        <v>1610</v>
      </c>
      <c r="Q332" s="18"/>
      <c r="R332" s="24"/>
      <c r="S332" s="58">
        <v>6.86</v>
      </c>
      <c r="T332" s="58">
        <f t="shared" si="11"/>
        <v>11044.6</v>
      </c>
    </row>
    <row r="333" spans="1:20" ht="38.25">
      <c r="A333" s="19">
        <v>325</v>
      </c>
      <c r="B333" s="19">
        <f t="shared" si="10"/>
        <v>240</v>
      </c>
      <c r="C333" s="20" t="s">
        <v>6</v>
      </c>
      <c r="D333" s="21" t="s">
        <v>246</v>
      </c>
      <c r="E333" s="18"/>
      <c r="F333" s="18"/>
      <c r="G333" s="18"/>
      <c r="H333" s="18"/>
      <c r="I333" s="18">
        <v>40</v>
      </c>
      <c r="J333" s="18"/>
      <c r="K333" s="18"/>
      <c r="L333" s="18"/>
      <c r="M333" s="18"/>
      <c r="N333" s="18"/>
      <c r="O333" s="18"/>
      <c r="P333" s="18"/>
      <c r="Q333" s="18"/>
      <c r="R333" s="24">
        <v>200</v>
      </c>
      <c r="S333" s="58">
        <v>5.14</v>
      </c>
      <c r="T333" s="58">
        <f t="shared" si="11"/>
        <v>1233.5999999999999</v>
      </c>
    </row>
    <row r="334" spans="1:20" ht="102">
      <c r="A334" s="19">
        <v>326</v>
      </c>
      <c r="B334" s="19">
        <f t="shared" si="10"/>
        <v>705</v>
      </c>
      <c r="C334" s="20" t="s">
        <v>133</v>
      </c>
      <c r="D334" s="21" t="s">
        <v>247</v>
      </c>
      <c r="E334" s="18">
        <v>400</v>
      </c>
      <c r="F334" s="18"/>
      <c r="G334" s="18"/>
      <c r="H334" s="18"/>
      <c r="I334" s="18">
        <v>300</v>
      </c>
      <c r="J334" s="18"/>
      <c r="K334" s="18"/>
      <c r="L334" s="18"/>
      <c r="M334" s="18"/>
      <c r="N334" s="18"/>
      <c r="O334" s="18"/>
      <c r="P334" s="18">
        <v>5</v>
      </c>
      <c r="Q334" s="18"/>
      <c r="R334" s="24"/>
      <c r="S334" s="58">
        <v>18.79</v>
      </c>
      <c r="T334" s="58">
        <f t="shared" si="11"/>
        <v>13246.949999999999</v>
      </c>
    </row>
    <row r="335" spans="1:20" ht="76.5">
      <c r="A335" s="19">
        <v>327</v>
      </c>
      <c r="B335" s="19">
        <f t="shared" si="10"/>
        <v>241</v>
      </c>
      <c r="C335" s="20" t="s">
        <v>6</v>
      </c>
      <c r="D335" s="21" t="s">
        <v>248</v>
      </c>
      <c r="E335" s="18"/>
      <c r="F335" s="18"/>
      <c r="G335" s="18"/>
      <c r="H335" s="18">
        <v>1</v>
      </c>
      <c r="I335" s="18">
        <v>160</v>
      </c>
      <c r="J335" s="18">
        <v>80</v>
      </c>
      <c r="K335" s="18"/>
      <c r="L335" s="18"/>
      <c r="M335" s="18"/>
      <c r="N335" s="18"/>
      <c r="O335" s="18"/>
      <c r="P335" s="18"/>
      <c r="Q335" s="18"/>
      <c r="R335" s="24"/>
      <c r="S335" s="58">
        <v>7.57</v>
      </c>
      <c r="T335" s="58">
        <f t="shared" si="11"/>
        <v>1824.3700000000001</v>
      </c>
    </row>
    <row r="336" spans="1:20" s="7" customFormat="1" ht="102">
      <c r="A336" s="19">
        <v>328</v>
      </c>
      <c r="B336" s="19">
        <f t="shared" si="10"/>
        <v>600</v>
      </c>
      <c r="C336" s="52" t="s">
        <v>20</v>
      </c>
      <c r="D336" s="26" t="s">
        <v>559</v>
      </c>
      <c r="E336" s="18">
        <v>100</v>
      </c>
      <c r="F336" s="18"/>
      <c r="G336" s="18"/>
      <c r="H336" s="18"/>
      <c r="I336" s="18"/>
      <c r="J336" s="18"/>
      <c r="K336" s="18"/>
      <c r="L336" s="18"/>
      <c r="M336" s="18"/>
      <c r="N336" s="18"/>
      <c r="O336" s="18"/>
      <c r="P336" s="18"/>
      <c r="Q336" s="18"/>
      <c r="R336" s="24">
        <v>500</v>
      </c>
      <c r="S336" s="58">
        <v>7.57</v>
      </c>
      <c r="T336" s="58">
        <f t="shared" si="11"/>
        <v>4542</v>
      </c>
    </row>
    <row r="337" spans="1:20" ht="51">
      <c r="A337" s="19">
        <v>329</v>
      </c>
      <c r="B337" s="19">
        <f t="shared" si="10"/>
        <v>754</v>
      </c>
      <c r="C337" s="20" t="s">
        <v>133</v>
      </c>
      <c r="D337" s="21" t="s">
        <v>249</v>
      </c>
      <c r="E337" s="18"/>
      <c r="F337" s="18"/>
      <c r="G337" s="18"/>
      <c r="H337" s="18"/>
      <c r="I337" s="18"/>
      <c r="J337" s="18"/>
      <c r="K337" s="18"/>
      <c r="L337" s="18"/>
      <c r="M337" s="18"/>
      <c r="N337" s="18"/>
      <c r="O337" s="18"/>
      <c r="P337" s="18">
        <v>754</v>
      </c>
      <c r="Q337" s="18"/>
      <c r="R337" s="24"/>
      <c r="S337" s="58">
        <v>18.79</v>
      </c>
      <c r="T337" s="58">
        <f t="shared" si="11"/>
        <v>14167.66</v>
      </c>
    </row>
    <row r="338" spans="1:20" ht="127.5">
      <c r="A338" s="19">
        <v>330</v>
      </c>
      <c r="B338" s="19">
        <f t="shared" si="10"/>
        <v>45</v>
      </c>
      <c r="C338" s="31" t="s">
        <v>538</v>
      </c>
      <c r="D338" s="26" t="s">
        <v>600</v>
      </c>
      <c r="E338" s="18">
        <v>25</v>
      </c>
      <c r="F338" s="18"/>
      <c r="G338" s="18"/>
      <c r="H338" s="18"/>
      <c r="I338" s="18"/>
      <c r="J338" s="18">
        <v>20</v>
      </c>
      <c r="K338" s="18"/>
      <c r="L338" s="18"/>
      <c r="M338" s="18"/>
      <c r="N338" s="18"/>
      <c r="O338" s="18"/>
      <c r="P338" s="18"/>
      <c r="Q338" s="18"/>
      <c r="R338" s="18"/>
      <c r="S338" s="58">
        <v>7.57</v>
      </c>
      <c r="T338" s="58">
        <f t="shared" si="11"/>
        <v>340.65000000000003</v>
      </c>
    </row>
    <row r="339" spans="1:20" ht="51">
      <c r="A339" s="19">
        <v>331</v>
      </c>
      <c r="B339" s="19">
        <f t="shared" si="10"/>
        <v>204</v>
      </c>
      <c r="C339" s="20" t="s">
        <v>6</v>
      </c>
      <c r="D339" s="21" t="s">
        <v>250</v>
      </c>
      <c r="E339" s="18"/>
      <c r="F339" s="18"/>
      <c r="G339" s="18"/>
      <c r="H339" s="18">
        <v>4</v>
      </c>
      <c r="I339" s="18"/>
      <c r="J339" s="18"/>
      <c r="K339" s="18"/>
      <c r="L339" s="18"/>
      <c r="M339" s="18"/>
      <c r="N339" s="18"/>
      <c r="O339" s="18"/>
      <c r="P339" s="18">
        <v>100</v>
      </c>
      <c r="Q339" s="18"/>
      <c r="R339" s="24">
        <v>100</v>
      </c>
      <c r="S339" s="58">
        <v>3.69</v>
      </c>
      <c r="T339" s="58">
        <f t="shared" si="11"/>
        <v>752.76</v>
      </c>
    </row>
    <row r="340" spans="1:20" ht="38.25">
      <c r="A340" s="19">
        <v>332</v>
      </c>
      <c r="B340" s="19">
        <f t="shared" si="10"/>
        <v>6</v>
      </c>
      <c r="C340" s="28" t="s">
        <v>585</v>
      </c>
      <c r="D340" s="29" t="s">
        <v>693</v>
      </c>
      <c r="E340" s="18"/>
      <c r="F340" s="18"/>
      <c r="G340" s="18"/>
      <c r="H340" s="18"/>
      <c r="I340" s="18"/>
      <c r="J340" s="18"/>
      <c r="K340" s="18"/>
      <c r="L340" s="18"/>
      <c r="M340" s="18"/>
      <c r="N340" s="18"/>
      <c r="O340" s="18"/>
      <c r="P340" s="30">
        <v>6</v>
      </c>
      <c r="Q340" s="18"/>
      <c r="R340" s="18"/>
      <c r="S340" s="58">
        <v>9.43</v>
      </c>
      <c r="T340" s="58">
        <f t="shared" si="11"/>
        <v>56.58</v>
      </c>
    </row>
    <row r="341" spans="1:20" ht="76.5">
      <c r="A341" s="19">
        <v>333</v>
      </c>
      <c r="B341" s="19">
        <f t="shared" si="10"/>
        <v>150</v>
      </c>
      <c r="C341" s="37" t="s">
        <v>578</v>
      </c>
      <c r="D341" s="26" t="s">
        <v>560</v>
      </c>
      <c r="E341" s="18"/>
      <c r="F341" s="18"/>
      <c r="G341" s="18"/>
      <c r="H341" s="18"/>
      <c r="I341" s="18"/>
      <c r="J341" s="18"/>
      <c r="K341" s="18"/>
      <c r="L341" s="18"/>
      <c r="M341" s="18"/>
      <c r="N341" s="18"/>
      <c r="O341" s="18"/>
      <c r="P341" s="18"/>
      <c r="Q341" s="18"/>
      <c r="R341" s="24">
        <v>150</v>
      </c>
      <c r="S341" s="58">
        <v>6.94</v>
      </c>
      <c r="T341" s="58">
        <f t="shared" si="11"/>
        <v>1041</v>
      </c>
    </row>
    <row r="342" spans="1:20" ht="267.75">
      <c r="A342" s="19">
        <v>334</v>
      </c>
      <c r="B342" s="19">
        <f t="shared" si="10"/>
        <v>4100</v>
      </c>
      <c r="C342" s="20" t="s">
        <v>20</v>
      </c>
      <c r="D342" s="21" t="s">
        <v>251</v>
      </c>
      <c r="E342" s="18"/>
      <c r="F342" s="18"/>
      <c r="G342" s="18"/>
      <c r="H342" s="18"/>
      <c r="I342" s="18">
        <v>1700</v>
      </c>
      <c r="J342" s="18"/>
      <c r="K342" s="18"/>
      <c r="L342" s="18"/>
      <c r="M342" s="18"/>
      <c r="N342" s="18"/>
      <c r="O342" s="18"/>
      <c r="P342" s="18">
        <v>1200</v>
      </c>
      <c r="Q342" s="18"/>
      <c r="R342" s="24">
        <v>1200</v>
      </c>
      <c r="S342" s="58">
        <v>11.21</v>
      </c>
      <c r="T342" s="58">
        <f t="shared" si="11"/>
        <v>45961</v>
      </c>
    </row>
    <row r="343" spans="1:20" ht="191.25">
      <c r="A343" s="19">
        <v>335</v>
      </c>
      <c r="B343" s="19">
        <f t="shared" si="10"/>
        <v>8900</v>
      </c>
      <c r="C343" s="20" t="s">
        <v>20</v>
      </c>
      <c r="D343" s="21" t="s">
        <v>252</v>
      </c>
      <c r="E343" s="18"/>
      <c r="F343" s="18"/>
      <c r="G343" s="18"/>
      <c r="H343" s="18"/>
      <c r="I343" s="18">
        <v>2900</v>
      </c>
      <c r="J343" s="18"/>
      <c r="K343" s="18"/>
      <c r="L343" s="18"/>
      <c r="M343" s="18"/>
      <c r="N343" s="18"/>
      <c r="O343" s="18"/>
      <c r="P343" s="18">
        <v>4000</v>
      </c>
      <c r="Q343" s="18"/>
      <c r="R343" s="24">
        <v>2000</v>
      </c>
      <c r="S343" s="58">
        <v>3.99</v>
      </c>
      <c r="T343" s="58">
        <f t="shared" si="11"/>
        <v>35511</v>
      </c>
    </row>
    <row r="344" spans="1:20" ht="178.5">
      <c r="A344" s="19">
        <v>336</v>
      </c>
      <c r="B344" s="19">
        <f t="shared" si="10"/>
        <v>4100</v>
      </c>
      <c r="C344" s="20" t="s">
        <v>20</v>
      </c>
      <c r="D344" s="21" t="s">
        <v>253</v>
      </c>
      <c r="E344" s="18"/>
      <c r="F344" s="18"/>
      <c r="G344" s="18"/>
      <c r="H344" s="18"/>
      <c r="I344" s="18">
        <v>1900</v>
      </c>
      <c r="J344" s="18"/>
      <c r="K344" s="18"/>
      <c r="L344" s="18"/>
      <c r="M344" s="18"/>
      <c r="N344" s="18"/>
      <c r="O344" s="18"/>
      <c r="P344" s="18">
        <v>1200</v>
      </c>
      <c r="Q344" s="18"/>
      <c r="R344" s="24">
        <v>1000</v>
      </c>
      <c r="S344" s="58">
        <v>3.99</v>
      </c>
      <c r="T344" s="58">
        <f t="shared" si="11"/>
        <v>16359</v>
      </c>
    </row>
    <row r="345" spans="1:20" ht="76.5">
      <c r="A345" s="19">
        <v>337</v>
      </c>
      <c r="B345" s="19">
        <f t="shared" si="10"/>
        <v>1303</v>
      </c>
      <c r="C345" s="28" t="s">
        <v>584</v>
      </c>
      <c r="D345" s="29" t="s">
        <v>694</v>
      </c>
      <c r="E345" s="18"/>
      <c r="F345" s="18"/>
      <c r="G345" s="18"/>
      <c r="H345" s="18"/>
      <c r="I345" s="18"/>
      <c r="J345" s="18"/>
      <c r="K345" s="18"/>
      <c r="L345" s="18"/>
      <c r="M345" s="18"/>
      <c r="N345" s="18"/>
      <c r="O345" s="18"/>
      <c r="P345" s="30">
        <v>1303</v>
      </c>
      <c r="Q345" s="18"/>
      <c r="R345" s="18"/>
      <c r="S345" s="58">
        <v>9.6199999999999992</v>
      </c>
      <c r="T345" s="58">
        <f t="shared" si="11"/>
        <v>12534.859999999999</v>
      </c>
    </row>
    <row r="346" spans="1:20" ht="51">
      <c r="A346" s="19">
        <v>338</v>
      </c>
      <c r="B346" s="19">
        <f t="shared" si="10"/>
        <v>20</v>
      </c>
      <c r="C346" s="28" t="s">
        <v>582</v>
      </c>
      <c r="D346" s="29" t="s">
        <v>695</v>
      </c>
      <c r="E346" s="18"/>
      <c r="F346" s="18"/>
      <c r="G346" s="18"/>
      <c r="H346" s="18"/>
      <c r="I346" s="18"/>
      <c r="J346" s="18"/>
      <c r="K346" s="18"/>
      <c r="L346" s="18"/>
      <c r="M346" s="18"/>
      <c r="N346" s="18"/>
      <c r="O346" s="18"/>
      <c r="P346" s="30">
        <v>20</v>
      </c>
      <c r="Q346" s="18"/>
      <c r="R346" s="18"/>
      <c r="S346" s="58">
        <v>9.6199999999999992</v>
      </c>
      <c r="T346" s="58">
        <f t="shared" si="11"/>
        <v>192.39999999999998</v>
      </c>
    </row>
    <row r="347" spans="1:20" ht="25.5">
      <c r="A347" s="19">
        <v>339</v>
      </c>
      <c r="B347" s="19">
        <f t="shared" si="10"/>
        <v>500</v>
      </c>
      <c r="C347" s="20" t="s">
        <v>6</v>
      </c>
      <c r="D347" s="21" t="s">
        <v>254</v>
      </c>
      <c r="E347" s="18">
        <v>500</v>
      </c>
      <c r="F347" s="18"/>
      <c r="G347" s="18"/>
      <c r="H347" s="18"/>
      <c r="I347" s="18"/>
      <c r="J347" s="18"/>
      <c r="K347" s="18"/>
      <c r="L347" s="18"/>
      <c r="M347" s="18"/>
      <c r="N347" s="18"/>
      <c r="O347" s="18"/>
      <c r="P347" s="18"/>
      <c r="Q347" s="18"/>
      <c r="R347" s="24"/>
      <c r="S347" s="58">
        <v>9.6199999999999992</v>
      </c>
      <c r="T347" s="58">
        <f t="shared" si="11"/>
        <v>4810</v>
      </c>
    </row>
    <row r="348" spans="1:20" ht="76.5">
      <c r="A348" s="19">
        <v>340</v>
      </c>
      <c r="B348" s="19">
        <f t="shared" si="10"/>
        <v>906</v>
      </c>
      <c r="C348" s="20" t="s">
        <v>6</v>
      </c>
      <c r="D348" s="21" t="s">
        <v>255</v>
      </c>
      <c r="E348" s="18"/>
      <c r="F348" s="18"/>
      <c r="G348" s="18"/>
      <c r="H348" s="18"/>
      <c r="I348" s="18">
        <v>156</v>
      </c>
      <c r="J348" s="18">
        <v>250</v>
      </c>
      <c r="K348" s="18"/>
      <c r="L348" s="18"/>
      <c r="M348" s="18"/>
      <c r="N348" s="18"/>
      <c r="O348" s="18"/>
      <c r="P348" s="18">
        <v>500</v>
      </c>
      <c r="Q348" s="18"/>
      <c r="R348" s="24"/>
      <c r="S348" s="58">
        <v>9.6199999999999992</v>
      </c>
      <c r="T348" s="58">
        <f t="shared" si="11"/>
        <v>8715.7199999999993</v>
      </c>
    </row>
    <row r="349" spans="1:20" ht="38.25">
      <c r="A349" s="19">
        <v>341</v>
      </c>
      <c r="B349" s="19">
        <f t="shared" si="10"/>
        <v>220</v>
      </c>
      <c r="C349" s="20" t="s">
        <v>0</v>
      </c>
      <c r="D349" s="21" t="s">
        <v>256</v>
      </c>
      <c r="E349" s="18"/>
      <c r="F349" s="18"/>
      <c r="G349" s="18"/>
      <c r="H349" s="18"/>
      <c r="I349" s="18"/>
      <c r="J349" s="18"/>
      <c r="K349" s="18"/>
      <c r="L349" s="18"/>
      <c r="M349" s="18"/>
      <c r="N349" s="18"/>
      <c r="O349" s="18"/>
      <c r="P349" s="18">
        <v>220</v>
      </c>
      <c r="Q349" s="18"/>
      <c r="R349" s="24"/>
      <c r="S349" s="58">
        <v>9.6199999999999992</v>
      </c>
      <c r="T349" s="58">
        <f t="shared" si="11"/>
        <v>2116.3999999999996</v>
      </c>
    </row>
    <row r="350" spans="1:20" ht="89.25">
      <c r="A350" s="19">
        <v>342</v>
      </c>
      <c r="B350" s="19">
        <f t="shared" si="10"/>
        <v>145</v>
      </c>
      <c r="C350" s="28" t="s">
        <v>581</v>
      </c>
      <c r="D350" s="29" t="s">
        <v>696</v>
      </c>
      <c r="E350" s="18">
        <v>25</v>
      </c>
      <c r="F350" s="18"/>
      <c r="G350" s="18"/>
      <c r="H350" s="18"/>
      <c r="I350" s="18"/>
      <c r="J350" s="18"/>
      <c r="K350" s="18"/>
      <c r="L350" s="18"/>
      <c r="M350" s="18"/>
      <c r="N350" s="18"/>
      <c r="O350" s="18"/>
      <c r="P350" s="30">
        <v>120</v>
      </c>
      <c r="Q350" s="18"/>
      <c r="R350" s="18"/>
      <c r="S350" s="58">
        <v>41.76</v>
      </c>
      <c r="T350" s="58">
        <f t="shared" si="11"/>
        <v>6055.2</v>
      </c>
    </row>
    <row r="351" spans="1:20" ht="89.25">
      <c r="A351" s="19">
        <v>343</v>
      </c>
      <c r="B351" s="19">
        <f t="shared" si="10"/>
        <v>220</v>
      </c>
      <c r="C351" s="28" t="s">
        <v>581</v>
      </c>
      <c r="D351" s="29" t="s">
        <v>697</v>
      </c>
      <c r="E351" s="18">
        <v>100</v>
      </c>
      <c r="F351" s="18"/>
      <c r="G351" s="18"/>
      <c r="H351" s="18"/>
      <c r="I351" s="18"/>
      <c r="J351" s="18"/>
      <c r="K351" s="18"/>
      <c r="L351" s="18"/>
      <c r="M351" s="18"/>
      <c r="N351" s="18"/>
      <c r="O351" s="18"/>
      <c r="P351" s="30">
        <v>120</v>
      </c>
      <c r="Q351" s="18"/>
      <c r="R351" s="18"/>
      <c r="S351" s="58">
        <v>37.18</v>
      </c>
      <c r="T351" s="58">
        <f t="shared" si="11"/>
        <v>8179.6</v>
      </c>
    </row>
    <row r="352" spans="1:20" ht="38.25">
      <c r="A352" s="19">
        <v>344</v>
      </c>
      <c r="B352" s="19">
        <f t="shared" si="10"/>
        <v>2</v>
      </c>
      <c r="C352" s="20" t="s">
        <v>0</v>
      </c>
      <c r="D352" s="21" t="s">
        <v>257</v>
      </c>
      <c r="E352" s="18"/>
      <c r="F352" s="18"/>
      <c r="G352" s="18"/>
      <c r="H352" s="18"/>
      <c r="I352" s="18"/>
      <c r="J352" s="18"/>
      <c r="K352" s="18"/>
      <c r="L352" s="18"/>
      <c r="M352" s="18"/>
      <c r="N352" s="18"/>
      <c r="O352" s="18"/>
      <c r="P352" s="18">
        <v>2</v>
      </c>
      <c r="Q352" s="18"/>
      <c r="R352" s="24"/>
      <c r="S352" s="58">
        <v>9.49</v>
      </c>
      <c r="T352" s="58">
        <f t="shared" si="11"/>
        <v>18.98</v>
      </c>
    </row>
    <row r="353" spans="1:20" ht="267.75">
      <c r="A353" s="19">
        <v>345</v>
      </c>
      <c r="B353" s="19">
        <f t="shared" si="10"/>
        <v>940</v>
      </c>
      <c r="C353" s="20" t="s">
        <v>0</v>
      </c>
      <c r="D353" s="21" t="s">
        <v>258</v>
      </c>
      <c r="E353" s="18">
        <v>100</v>
      </c>
      <c r="F353" s="18"/>
      <c r="G353" s="18"/>
      <c r="H353" s="18"/>
      <c r="I353" s="18">
        <v>580</v>
      </c>
      <c r="J353" s="18">
        <v>175</v>
      </c>
      <c r="K353" s="18"/>
      <c r="L353" s="18"/>
      <c r="M353" s="18"/>
      <c r="N353" s="18"/>
      <c r="O353" s="18"/>
      <c r="P353" s="18">
        <v>5</v>
      </c>
      <c r="Q353" s="18"/>
      <c r="R353" s="24">
        <v>80</v>
      </c>
      <c r="S353" s="58">
        <v>7.09</v>
      </c>
      <c r="T353" s="58">
        <f t="shared" si="11"/>
        <v>6664.5999999999995</v>
      </c>
    </row>
    <row r="354" spans="1:20" ht="51">
      <c r="A354" s="19">
        <v>346</v>
      </c>
      <c r="B354" s="19">
        <f t="shared" si="10"/>
        <v>603</v>
      </c>
      <c r="C354" s="20" t="s">
        <v>0</v>
      </c>
      <c r="D354" s="21" t="s">
        <v>259</v>
      </c>
      <c r="E354" s="18"/>
      <c r="F354" s="18"/>
      <c r="G354" s="18"/>
      <c r="H354" s="18"/>
      <c r="I354" s="18"/>
      <c r="J354" s="18"/>
      <c r="K354" s="18"/>
      <c r="L354" s="18"/>
      <c r="M354" s="18"/>
      <c r="N354" s="18"/>
      <c r="O354" s="18"/>
      <c r="P354" s="18">
        <v>603</v>
      </c>
      <c r="Q354" s="18"/>
      <c r="R354" s="24"/>
      <c r="S354" s="58">
        <v>8.74</v>
      </c>
      <c r="T354" s="58">
        <f t="shared" si="11"/>
        <v>5270.22</v>
      </c>
    </row>
    <row r="355" spans="1:20" ht="63.75">
      <c r="A355" s="19">
        <v>347</v>
      </c>
      <c r="B355" s="19">
        <f t="shared" si="10"/>
        <v>600</v>
      </c>
      <c r="C355" s="20" t="s">
        <v>20</v>
      </c>
      <c r="D355" s="21" t="s">
        <v>260</v>
      </c>
      <c r="E355" s="18"/>
      <c r="F355" s="18"/>
      <c r="G355" s="18"/>
      <c r="H355" s="18"/>
      <c r="I355" s="18">
        <v>600</v>
      </c>
      <c r="J355" s="18"/>
      <c r="K355" s="18"/>
      <c r="L355" s="18"/>
      <c r="M355" s="18"/>
      <c r="N355" s="18"/>
      <c r="O355" s="18"/>
      <c r="P355" s="18"/>
      <c r="Q355" s="18"/>
      <c r="R355" s="24"/>
      <c r="S355" s="58">
        <v>20.440000000000001</v>
      </c>
      <c r="T355" s="58">
        <f t="shared" si="11"/>
        <v>12264</v>
      </c>
    </row>
    <row r="356" spans="1:20" ht="89.25">
      <c r="A356" s="19">
        <v>348</v>
      </c>
      <c r="B356" s="19">
        <f t="shared" si="10"/>
        <v>14843</v>
      </c>
      <c r="C356" s="20" t="s">
        <v>20</v>
      </c>
      <c r="D356" s="21" t="s">
        <v>261</v>
      </c>
      <c r="E356" s="18">
        <v>7500</v>
      </c>
      <c r="F356" s="18"/>
      <c r="G356" s="18"/>
      <c r="H356" s="18">
        <v>3</v>
      </c>
      <c r="I356" s="18">
        <v>1540</v>
      </c>
      <c r="J356" s="18">
        <v>1000</v>
      </c>
      <c r="K356" s="18"/>
      <c r="L356" s="18"/>
      <c r="M356" s="18"/>
      <c r="N356" s="18"/>
      <c r="O356" s="18"/>
      <c r="P356" s="18">
        <v>4800</v>
      </c>
      <c r="Q356" s="18"/>
      <c r="R356" s="24"/>
      <c r="S356" s="58">
        <v>19.649999999999999</v>
      </c>
      <c r="T356" s="58">
        <f t="shared" si="11"/>
        <v>291664.94999999995</v>
      </c>
    </row>
    <row r="357" spans="1:20" ht="127.5">
      <c r="A357" s="19">
        <v>349</v>
      </c>
      <c r="B357" s="19">
        <f t="shared" si="10"/>
        <v>3540</v>
      </c>
      <c r="C357" s="20" t="s">
        <v>20</v>
      </c>
      <c r="D357" s="21" t="s">
        <v>262</v>
      </c>
      <c r="E357" s="18"/>
      <c r="F357" s="18"/>
      <c r="G357" s="18"/>
      <c r="H357" s="18"/>
      <c r="I357" s="18">
        <v>2540</v>
      </c>
      <c r="J357" s="18"/>
      <c r="K357" s="18"/>
      <c r="L357" s="18"/>
      <c r="M357" s="18"/>
      <c r="N357" s="18"/>
      <c r="O357" s="18"/>
      <c r="P357" s="18">
        <v>1000</v>
      </c>
      <c r="Q357" s="18"/>
      <c r="R357" s="24"/>
      <c r="S357" s="58">
        <v>11.92</v>
      </c>
      <c r="T357" s="58">
        <f t="shared" si="11"/>
        <v>42196.800000000003</v>
      </c>
    </row>
    <row r="358" spans="1:20">
      <c r="A358" s="19">
        <v>350</v>
      </c>
      <c r="B358" s="19">
        <f t="shared" si="10"/>
        <v>348</v>
      </c>
      <c r="C358" s="20" t="s">
        <v>586</v>
      </c>
      <c r="D358" s="21" t="s">
        <v>698</v>
      </c>
      <c r="E358" s="18"/>
      <c r="F358" s="18"/>
      <c r="G358" s="18"/>
      <c r="H358" s="18"/>
      <c r="I358" s="18"/>
      <c r="J358" s="18"/>
      <c r="K358" s="18"/>
      <c r="L358" s="18"/>
      <c r="M358" s="18"/>
      <c r="N358" s="18"/>
      <c r="O358" s="18"/>
      <c r="P358" s="18">
        <v>348</v>
      </c>
      <c r="Q358" s="18"/>
      <c r="R358" s="24"/>
      <c r="S358" s="58">
        <v>4.42</v>
      </c>
      <c r="T358" s="58">
        <f t="shared" si="11"/>
        <v>1538.16</v>
      </c>
    </row>
    <row r="359" spans="1:20" ht="38.25">
      <c r="A359" s="19">
        <v>351</v>
      </c>
      <c r="B359" s="19">
        <f t="shared" si="10"/>
        <v>150</v>
      </c>
      <c r="C359" s="20" t="s">
        <v>0</v>
      </c>
      <c r="D359" s="21" t="s">
        <v>263</v>
      </c>
      <c r="E359" s="18"/>
      <c r="F359" s="18">
        <v>12</v>
      </c>
      <c r="G359" s="18"/>
      <c r="H359" s="18"/>
      <c r="I359" s="18">
        <v>8</v>
      </c>
      <c r="J359" s="18">
        <v>50</v>
      </c>
      <c r="K359" s="18"/>
      <c r="L359" s="18"/>
      <c r="M359" s="18"/>
      <c r="N359" s="18"/>
      <c r="O359" s="18">
        <v>80</v>
      </c>
      <c r="P359" s="18"/>
      <c r="Q359" s="18"/>
      <c r="R359" s="24"/>
      <c r="S359" s="58">
        <v>3.87</v>
      </c>
      <c r="T359" s="58">
        <f t="shared" si="11"/>
        <v>580.5</v>
      </c>
    </row>
    <row r="360" spans="1:20" ht="76.5">
      <c r="A360" s="19">
        <v>352</v>
      </c>
      <c r="B360" s="19">
        <f t="shared" si="10"/>
        <v>37</v>
      </c>
      <c r="C360" s="19" t="s">
        <v>13</v>
      </c>
      <c r="D360" s="21" t="s">
        <v>264</v>
      </c>
      <c r="E360" s="18"/>
      <c r="F360" s="18"/>
      <c r="G360" s="18"/>
      <c r="H360" s="18"/>
      <c r="I360" s="18">
        <v>2</v>
      </c>
      <c r="J360" s="18"/>
      <c r="K360" s="18"/>
      <c r="L360" s="18"/>
      <c r="M360" s="18"/>
      <c r="N360" s="18"/>
      <c r="O360" s="18"/>
      <c r="P360" s="18">
        <v>5</v>
      </c>
      <c r="Q360" s="18"/>
      <c r="R360" s="24">
        <v>30</v>
      </c>
      <c r="S360" s="58">
        <v>17.21</v>
      </c>
      <c r="T360" s="58">
        <f t="shared" si="11"/>
        <v>636.77</v>
      </c>
    </row>
    <row r="361" spans="1:20">
      <c r="A361" s="19">
        <v>353</v>
      </c>
      <c r="B361" s="19">
        <f t="shared" si="10"/>
        <v>14</v>
      </c>
      <c r="C361" s="39" t="s">
        <v>538</v>
      </c>
      <c r="D361" s="26" t="s">
        <v>699</v>
      </c>
      <c r="E361" s="18"/>
      <c r="F361" s="18"/>
      <c r="G361" s="18"/>
      <c r="H361" s="18"/>
      <c r="I361" s="18"/>
      <c r="J361" s="18"/>
      <c r="K361" s="18"/>
      <c r="L361" s="18"/>
      <c r="M361" s="18"/>
      <c r="N361" s="18"/>
      <c r="O361" s="18"/>
      <c r="P361" s="30">
        <v>14</v>
      </c>
      <c r="Q361" s="18"/>
      <c r="R361" s="18"/>
      <c r="S361" s="58">
        <v>159.46</v>
      </c>
      <c r="T361" s="58">
        <f t="shared" si="11"/>
        <v>2232.44</v>
      </c>
    </row>
    <row r="362" spans="1:20" ht="153">
      <c r="A362" s="19">
        <v>354</v>
      </c>
      <c r="B362" s="19">
        <f t="shared" si="10"/>
        <v>800</v>
      </c>
      <c r="C362" s="20" t="s">
        <v>6</v>
      </c>
      <c r="D362" s="21" t="s">
        <v>265</v>
      </c>
      <c r="E362" s="18"/>
      <c r="F362" s="18"/>
      <c r="G362" s="18"/>
      <c r="H362" s="18"/>
      <c r="I362" s="18">
        <v>400</v>
      </c>
      <c r="J362" s="18"/>
      <c r="K362" s="18"/>
      <c r="L362" s="18"/>
      <c r="M362" s="18"/>
      <c r="N362" s="18"/>
      <c r="O362" s="18"/>
      <c r="P362" s="18">
        <v>150</v>
      </c>
      <c r="Q362" s="18"/>
      <c r="R362" s="24">
        <v>250</v>
      </c>
      <c r="S362" s="58">
        <v>5.76</v>
      </c>
      <c r="T362" s="58">
        <f t="shared" si="11"/>
        <v>4608</v>
      </c>
    </row>
    <row r="363" spans="1:20" ht="25.5">
      <c r="A363" s="19">
        <v>355</v>
      </c>
      <c r="B363" s="19">
        <f t="shared" si="10"/>
        <v>45</v>
      </c>
      <c r="C363" s="19" t="s">
        <v>0</v>
      </c>
      <c r="D363" s="21" t="s">
        <v>266</v>
      </c>
      <c r="E363" s="18"/>
      <c r="F363" s="18"/>
      <c r="G363" s="18"/>
      <c r="H363" s="18"/>
      <c r="I363" s="18">
        <v>20</v>
      </c>
      <c r="J363" s="18"/>
      <c r="K363" s="18"/>
      <c r="L363" s="18"/>
      <c r="M363" s="18"/>
      <c r="N363" s="18"/>
      <c r="O363" s="18"/>
      <c r="P363" s="18">
        <v>20</v>
      </c>
      <c r="Q363" s="18"/>
      <c r="R363" s="24">
        <v>5</v>
      </c>
      <c r="S363" s="58">
        <v>32.57</v>
      </c>
      <c r="T363" s="58">
        <f t="shared" si="11"/>
        <v>1465.65</v>
      </c>
    </row>
    <row r="364" spans="1:20" ht="165.75">
      <c r="A364" s="19">
        <v>356</v>
      </c>
      <c r="B364" s="19">
        <f t="shared" si="10"/>
        <v>5</v>
      </c>
      <c r="C364" s="28" t="s">
        <v>585</v>
      </c>
      <c r="D364" s="29" t="s">
        <v>700</v>
      </c>
      <c r="E364" s="18"/>
      <c r="F364" s="18"/>
      <c r="G364" s="18"/>
      <c r="H364" s="18"/>
      <c r="I364" s="18"/>
      <c r="J364" s="18"/>
      <c r="K364" s="18"/>
      <c r="L364" s="18"/>
      <c r="M364" s="18"/>
      <c r="N364" s="18"/>
      <c r="O364" s="18"/>
      <c r="P364" s="30">
        <v>5</v>
      </c>
      <c r="Q364" s="18"/>
      <c r="R364" s="18"/>
      <c r="S364" s="58">
        <v>9.99</v>
      </c>
      <c r="T364" s="58">
        <f t="shared" si="11"/>
        <v>49.95</v>
      </c>
    </row>
    <row r="365" spans="1:20" ht="38.25">
      <c r="A365" s="19">
        <v>357</v>
      </c>
      <c r="B365" s="19">
        <f t="shared" si="10"/>
        <v>10</v>
      </c>
      <c r="C365" s="28" t="s">
        <v>581</v>
      </c>
      <c r="D365" s="29" t="s">
        <v>701</v>
      </c>
      <c r="E365" s="18"/>
      <c r="F365" s="18"/>
      <c r="G365" s="18"/>
      <c r="H365" s="18"/>
      <c r="I365" s="18"/>
      <c r="J365" s="18"/>
      <c r="K365" s="18"/>
      <c r="L365" s="18"/>
      <c r="M365" s="18"/>
      <c r="N365" s="18"/>
      <c r="O365" s="18"/>
      <c r="P365" s="30">
        <v>10</v>
      </c>
      <c r="Q365" s="18"/>
      <c r="R365" s="18"/>
      <c r="S365" s="58">
        <v>52.49</v>
      </c>
      <c r="T365" s="58">
        <f t="shared" si="11"/>
        <v>524.9</v>
      </c>
    </row>
    <row r="366" spans="1:20" ht="25.5">
      <c r="A366" s="19">
        <v>358</v>
      </c>
      <c r="B366" s="19">
        <f t="shared" si="10"/>
        <v>7</v>
      </c>
      <c r="C366" s="28"/>
      <c r="D366" s="26" t="s">
        <v>702</v>
      </c>
      <c r="E366" s="18"/>
      <c r="F366" s="18"/>
      <c r="G366" s="18"/>
      <c r="H366" s="18"/>
      <c r="I366" s="18"/>
      <c r="J366" s="18"/>
      <c r="K366" s="18"/>
      <c r="L366" s="18"/>
      <c r="M366" s="18"/>
      <c r="N366" s="18"/>
      <c r="O366" s="18"/>
      <c r="P366" s="30">
        <v>7</v>
      </c>
      <c r="Q366" s="18"/>
      <c r="R366" s="18"/>
      <c r="S366" s="58">
        <v>53.18</v>
      </c>
      <c r="T366" s="58">
        <f t="shared" si="11"/>
        <v>372.26</v>
      </c>
    </row>
    <row r="367" spans="1:20" ht="25.5">
      <c r="A367" s="19">
        <v>359</v>
      </c>
      <c r="B367" s="19">
        <f t="shared" si="10"/>
        <v>155</v>
      </c>
      <c r="C367" s="19" t="s">
        <v>0</v>
      </c>
      <c r="D367" s="21" t="s">
        <v>267</v>
      </c>
      <c r="E367" s="18"/>
      <c r="F367" s="18"/>
      <c r="G367" s="18"/>
      <c r="H367" s="18"/>
      <c r="I367" s="18">
        <v>5</v>
      </c>
      <c r="J367" s="18"/>
      <c r="K367" s="18">
        <v>150</v>
      </c>
      <c r="L367" s="18"/>
      <c r="M367" s="18"/>
      <c r="N367" s="18"/>
      <c r="O367" s="18"/>
      <c r="P367" s="18"/>
      <c r="Q367" s="18"/>
      <c r="R367" s="24"/>
      <c r="S367" s="58">
        <v>19.899999999999999</v>
      </c>
      <c r="T367" s="58">
        <f t="shared" si="11"/>
        <v>3084.5</v>
      </c>
    </row>
    <row r="368" spans="1:20" ht="38.25">
      <c r="A368" s="19">
        <v>360</v>
      </c>
      <c r="B368" s="19">
        <f t="shared" si="10"/>
        <v>34</v>
      </c>
      <c r="C368" s="20" t="s">
        <v>0</v>
      </c>
      <c r="D368" s="21" t="s">
        <v>268</v>
      </c>
      <c r="E368" s="18"/>
      <c r="F368" s="18"/>
      <c r="G368" s="18"/>
      <c r="H368" s="18"/>
      <c r="I368" s="18">
        <v>10</v>
      </c>
      <c r="J368" s="18"/>
      <c r="K368" s="18"/>
      <c r="L368" s="18"/>
      <c r="M368" s="18"/>
      <c r="N368" s="18">
        <v>24</v>
      </c>
      <c r="O368" s="18"/>
      <c r="P368" s="18"/>
      <c r="Q368" s="18"/>
      <c r="R368" s="24"/>
      <c r="S368" s="58">
        <v>19.899999999999999</v>
      </c>
      <c r="T368" s="58">
        <f t="shared" si="11"/>
        <v>676.59999999999991</v>
      </c>
    </row>
    <row r="369" spans="1:20" ht="25.5">
      <c r="A369" s="19">
        <v>361</v>
      </c>
      <c r="B369" s="19">
        <f t="shared" si="10"/>
        <v>105</v>
      </c>
      <c r="C369" s="28" t="s">
        <v>585</v>
      </c>
      <c r="D369" s="26" t="s">
        <v>703</v>
      </c>
      <c r="E369" s="18">
        <v>25</v>
      </c>
      <c r="F369" s="18"/>
      <c r="G369" s="18"/>
      <c r="H369" s="18"/>
      <c r="I369" s="18"/>
      <c r="J369" s="18"/>
      <c r="K369" s="18"/>
      <c r="L369" s="18"/>
      <c r="M369" s="18"/>
      <c r="N369" s="18"/>
      <c r="O369" s="18"/>
      <c r="P369" s="30">
        <v>80</v>
      </c>
      <c r="Q369" s="18"/>
      <c r="R369" s="18"/>
      <c r="S369" s="58">
        <v>5.15</v>
      </c>
      <c r="T369" s="58">
        <f t="shared" si="11"/>
        <v>540.75</v>
      </c>
    </row>
    <row r="370" spans="1:20" ht="102">
      <c r="A370" s="19">
        <v>362</v>
      </c>
      <c r="B370" s="19">
        <f t="shared" si="10"/>
        <v>560</v>
      </c>
      <c r="C370" s="20" t="s">
        <v>269</v>
      </c>
      <c r="D370" s="21" t="s">
        <v>270</v>
      </c>
      <c r="E370" s="18">
        <v>250</v>
      </c>
      <c r="F370" s="18"/>
      <c r="G370" s="18"/>
      <c r="H370" s="18"/>
      <c r="I370" s="18">
        <v>50</v>
      </c>
      <c r="J370" s="18">
        <v>70</v>
      </c>
      <c r="K370" s="18"/>
      <c r="L370" s="18"/>
      <c r="M370" s="18"/>
      <c r="N370" s="18"/>
      <c r="O370" s="18"/>
      <c r="P370" s="18">
        <v>160</v>
      </c>
      <c r="Q370" s="18"/>
      <c r="R370" s="24">
        <v>30</v>
      </c>
      <c r="S370" s="58">
        <v>4.5</v>
      </c>
      <c r="T370" s="58">
        <f t="shared" si="11"/>
        <v>2520</v>
      </c>
    </row>
    <row r="371" spans="1:20" ht="51">
      <c r="A371" s="19">
        <v>363</v>
      </c>
      <c r="B371" s="19">
        <f t="shared" si="10"/>
        <v>5</v>
      </c>
      <c r="C371" s="20" t="s">
        <v>0</v>
      </c>
      <c r="D371" s="21" t="s">
        <v>271</v>
      </c>
      <c r="E371" s="18"/>
      <c r="F371" s="18"/>
      <c r="G371" s="18"/>
      <c r="H371" s="18"/>
      <c r="I371" s="18">
        <v>5</v>
      </c>
      <c r="J371" s="18"/>
      <c r="K371" s="18"/>
      <c r="L371" s="18"/>
      <c r="M371" s="18"/>
      <c r="N371" s="18"/>
      <c r="O371" s="18"/>
      <c r="P371" s="18"/>
      <c r="Q371" s="18"/>
      <c r="R371" s="24"/>
      <c r="S371" s="58">
        <v>18.64</v>
      </c>
      <c r="T371" s="58">
        <f t="shared" si="11"/>
        <v>93.2</v>
      </c>
    </row>
    <row r="372" spans="1:20" ht="76.5">
      <c r="A372" s="19">
        <v>364</v>
      </c>
      <c r="B372" s="19">
        <f t="shared" si="10"/>
        <v>250</v>
      </c>
      <c r="C372" s="19" t="s">
        <v>0</v>
      </c>
      <c r="D372" s="21" t="s">
        <v>272</v>
      </c>
      <c r="E372" s="18"/>
      <c r="F372" s="18"/>
      <c r="G372" s="18"/>
      <c r="H372" s="18">
        <v>4</v>
      </c>
      <c r="I372" s="18">
        <v>226</v>
      </c>
      <c r="J372" s="18"/>
      <c r="K372" s="18"/>
      <c r="L372" s="18"/>
      <c r="M372" s="18"/>
      <c r="N372" s="18"/>
      <c r="O372" s="18"/>
      <c r="P372" s="18">
        <v>20</v>
      </c>
      <c r="Q372" s="18"/>
      <c r="R372" s="24"/>
      <c r="S372" s="58">
        <v>9.3000000000000007</v>
      </c>
      <c r="T372" s="58">
        <f t="shared" si="11"/>
        <v>2325</v>
      </c>
    </row>
    <row r="373" spans="1:20" ht="25.5">
      <c r="A373" s="19">
        <v>365</v>
      </c>
      <c r="B373" s="19">
        <f t="shared" si="10"/>
        <v>41</v>
      </c>
      <c r="C373" s="19" t="s">
        <v>0</v>
      </c>
      <c r="D373" s="21" t="s">
        <v>273</v>
      </c>
      <c r="E373" s="18"/>
      <c r="F373" s="18"/>
      <c r="G373" s="18"/>
      <c r="H373" s="18">
        <v>1</v>
      </c>
      <c r="I373" s="18">
        <v>40</v>
      </c>
      <c r="J373" s="18"/>
      <c r="K373" s="18"/>
      <c r="L373" s="18"/>
      <c r="M373" s="18"/>
      <c r="N373" s="18"/>
      <c r="O373" s="18"/>
      <c r="P373" s="18"/>
      <c r="Q373" s="18"/>
      <c r="R373" s="24"/>
      <c r="S373" s="58">
        <v>71.150000000000006</v>
      </c>
      <c r="T373" s="58">
        <f t="shared" si="11"/>
        <v>2917.15</v>
      </c>
    </row>
    <row r="374" spans="1:20" ht="38.25">
      <c r="A374" s="19">
        <v>366</v>
      </c>
      <c r="B374" s="19">
        <f t="shared" si="10"/>
        <v>5</v>
      </c>
      <c r="C374" s="28" t="s">
        <v>582</v>
      </c>
      <c r="D374" s="29" t="s">
        <v>704</v>
      </c>
      <c r="E374" s="18"/>
      <c r="F374" s="18"/>
      <c r="G374" s="18"/>
      <c r="H374" s="18"/>
      <c r="I374" s="18"/>
      <c r="J374" s="18"/>
      <c r="K374" s="18"/>
      <c r="L374" s="18"/>
      <c r="M374" s="18"/>
      <c r="N374" s="18"/>
      <c r="O374" s="18"/>
      <c r="P374" s="30">
        <v>5</v>
      </c>
      <c r="Q374" s="18"/>
      <c r="R374" s="18"/>
      <c r="S374" s="58">
        <v>36.950000000000003</v>
      </c>
      <c r="T374" s="58">
        <f t="shared" si="11"/>
        <v>184.75</v>
      </c>
    </row>
    <row r="375" spans="1:20" ht="89.25">
      <c r="A375" s="19">
        <v>367</v>
      </c>
      <c r="B375" s="19">
        <f t="shared" si="10"/>
        <v>750</v>
      </c>
      <c r="C375" s="37" t="s">
        <v>757</v>
      </c>
      <c r="D375" s="38" t="s">
        <v>762</v>
      </c>
      <c r="E375" s="18">
        <v>750</v>
      </c>
      <c r="F375" s="18"/>
      <c r="G375" s="18"/>
      <c r="H375" s="18"/>
      <c r="I375" s="18"/>
      <c r="J375" s="18"/>
      <c r="K375" s="18"/>
      <c r="L375" s="18"/>
      <c r="M375" s="18"/>
      <c r="N375" s="18"/>
      <c r="O375" s="18"/>
      <c r="P375" s="18"/>
      <c r="Q375" s="18"/>
      <c r="R375" s="18"/>
      <c r="S375" s="58">
        <v>2.84</v>
      </c>
      <c r="T375" s="58">
        <f t="shared" si="11"/>
        <v>2130</v>
      </c>
    </row>
    <row r="376" spans="1:20" ht="38.25">
      <c r="A376" s="19">
        <v>368</v>
      </c>
      <c r="B376" s="19">
        <f t="shared" si="10"/>
        <v>200</v>
      </c>
      <c r="C376" s="19" t="s">
        <v>0</v>
      </c>
      <c r="D376" s="21" t="s">
        <v>274</v>
      </c>
      <c r="E376" s="18"/>
      <c r="F376" s="18"/>
      <c r="G376" s="18"/>
      <c r="H376" s="18"/>
      <c r="I376" s="18"/>
      <c r="J376" s="18">
        <v>50</v>
      </c>
      <c r="K376" s="18">
        <v>150</v>
      </c>
      <c r="L376" s="18"/>
      <c r="M376" s="18"/>
      <c r="N376" s="18"/>
      <c r="O376" s="18"/>
      <c r="P376" s="18"/>
      <c r="Q376" s="18"/>
      <c r="R376" s="24"/>
      <c r="S376" s="58">
        <v>1.47</v>
      </c>
      <c r="T376" s="58">
        <f t="shared" si="11"/>
        <v>294</v>
      </c>
    </row>
    <row r="377" spans="1:20" ht="63.75">
      <c r="A377" s="19">
        <v>369</v>
      </c>
      <c r="B377" s="19">
        <f t="shared" si="10"/>
        <v>660</v>
      </c>
      <c r="C377" s="20" t="s">
        <v>0</v>
      </c>
      <c r="D377" s="21" t="s">
        <v>275</v>
      </c>
      <c r="E377" s="18"/>
      <c r="F377" s="18"/>
      <c r="G377" s="18"/>
      <c r="H377" s="18">
        <v>10</v>
      </c>
      <c r="I377" s="18">
        <v>150</v>
      </c>
      <c r="J377" s="18"/>
      <c r="K377" s="18"/>
      <c r="L377" s="18"/>
      <c r="M377" s="18"/>
      <c r="N377" s="18"/>
      <c r="O377" s="18"/>
      <c r="P377" s="18">
        <v>500</v>
      </c>
      <c r="Q377" s="18"/>
      <c r="R377" s="24"/>
      <c r="S377" s="58">
        <v>1.47</v>
      </c>
      <c r="T377" s="58">
        <f t="shared" si="11"/>
        <v>970.19999999999993</v>
      </c>
    </row>
    <row r="378" spans="1:20" ht="38.25">
      <c r="A378" s="19">
        <v>370</v>
      </c>
      <c r="B378" s="19">
        <f t="shared" si="10"/>
        <v>3</v>
      </c>
      <c r="C378" s="19" t="s">
        <v>0</v>
      </c>
      <c r="D378" s="21" t="s">
        <v>276</v>
      </c>
      <c r="E378" s="18"/>
      <c r="F378" s="18"/>
      <c r="G378" s="18"/>
      <c r="H378" s="18"/>
      <c r="I378" s="18">
        <v>3</v>
      </c>
      <c r="J378" s="18"/>
      <c r="K378" s="18"/>
      <c r="L378" s="18"/>
      <c r="M378" s="18"/>
      <c r="N378" s="18"/>
      <c r="O378" s="18"/>
      <c r="P378" s="18"/>
      <c r="Q378" s="18"/>
      <c r="R378" s="24"/>
      <c r="S378" s="58">
        <v>1.47</v>
      </c>
      <c r="T378" s="58">
        <f t="shared" si="11"/>
        <v>4.41</v>
      </c>
    </row>
    <row r="379" spans="1:20" ht="25.5">
      <c r="A379" s="19">
        <v>371</v>
      </c>
      <c r="B379" s="19">
        <f t="shared" si="10"/>
        <v>60</v>
      </c>
      <c r="C379" s="39" t="s">
        <v>541</v>
      </c>
      <c r="D379" s="26" t="s">
        <v>705</v>
      </c>
      <c r="E379" s="18"/>
      <c r="F379" s="18"/>
      <c r="G379" s="18"/>
      <c r="H379" s="18"/>
      <c r="I379" s="18"/>
      <c r="J379" s="18"/>
      <c r="K379" s="18"/>
      <c r="L379" s="18"/>
      <c r="M379" s="18"/>
      <c r="N379" s="18"/>
      <c r="O379" s="18"/>
      <c r="P379" s="30">
        <v>60</v>
      </c>
      <c r="Q379" s="18"/>
      <c r="R379" s="18"/>
      <c r="S379" s="58">
        <v>1.47</v>
      </c>
      <c r="T379" s="58">
        <f t="shared" si="11"/>
        <v>88.2</v>
      </c>
    </row>
    <row r="380" spans="1:20" ht="76.5">
      <c r="A380" s="19">
        <v>372</v>
      </c>
      <c r="B380" s="19">
        <f t="shared" si="10"/>
        <v>3900</v>
      </c>
      <c r="C380" s="19" t="s">
        <v>0</v>
      </c>
      <c r="D380" s="21" t="s">
        <v>277</v>
      </c>
      <c r="E380" s="18"/>
      <c r="F380" s="18"/>
      <c r="G380" s="18"/>
      <c r="H380" s="18"/>
      <c r="I380" s="18">
        <v>400</v>
      </c>
      <c r="J380" s="18"/>
      <c r="K380" s="18"/>
      <c r="L380" s="18"/>
      <c r="M380" s="18"/>
      <c r="N380" s="18"/>
      <c r="O380" s="18"/>
      <c r="P380" s="18"/>
      <c r="Q380" s="18"/>
      <c r="R380" s="24">
        <v>3500</v>
      </c>
      <c r="S380" s="58">
        <v>19.600000000000001</v>
      </c>
      <c r="T380" s="58">
        <f t="shared" si="11"/>
        <v>76440</v>
      </c>
    </row>
    <row r="381" spans="1:20" ht="38.25">
      <c r="A381" s="19">
        <v>373</v>
      </c>
      <c r="B381" s="19">
        <f t="shared" si="10"/>
        <v>2</v>
      </c>
      <c r="C381" s="19" t="s">
        <v>0</v>
      </c>
      <c r="D381" s="21" t="s">
        <v>278</v>
      </c>
      <c r="E381" s="18"/>
      <c r="F381" s="18"/>
      <c r="G381" s="18"/>
      <c r="H381" s="18"/>
      <c r="I381" s="18">
        <v>2</v>
      </c>
      <c r="J381" s="18"/>
      <c r="K381" s="18"/>
      <c r="L381" s="18"/>
      <c r="M381" s="18"/>
      <c r="N381" s="18"/>
      <c r="O381" s="18"/>
      <c r="P381" s="18"/>
      <c r="Q381" s="18"/>
      <c r="R381" s="24"/>
      <c r="S381" s="58">
        <v>19.600000000000001</v>
      </c>
      <c r="T381" s="58">
        <f t="shared" si="11"/>
        <v>39.200000000000003</v>
      </c>
    </row>
    <row r="382" spans="1:20" ht="38.25">
      <c r="A382" s="19">
        <v>374</v>
      </c>
      <c r="B382" s="19">
        <f t="shared" si="10"/>
        <v>3</v>
      </c>
      <c r="C382" s="19" t="s">
        <v>0</v>
      </c>
      <c r="D382" s="21" t="s">
        <v>279</v>
      </c>
      <c r="E382" s="18"/>
      <c r="F382" s="18"/>
      <c r="G382" s="18"/>
      <c r="H382" s="18"/>
      <c r="I382" s="18">
        <v>3</v>
      </c>
      <c r="J382" s="18"/>
      <c r="K382" s="18"/>
      <c r="L382" s="18"/>
      <c r="M382" s="18"/>
      <c r="N382" s="18"/>
      <c r="O382" s="18"/>
      <c r="P382" s="18"/>
      <c r="Q382" s="18"/>
      <c r="R382" s="24"/>
      <c r="S382" s="58">
        <v>19.600000000000001</v>
      </c>
      <c r="T382" s="58">
        <f t="shared" si="11"/>
        <v>58.800000000000004</v>
      </c>
    </row>
    <row r="383" spans="1:20" ht="38.25">
      <c r="A383" s="19">
        <v>375</v>
      </c>
      <c r="B383" s="19">
        <f t="shared" si="10"/>
        <v>10</v>
      </c>
      <c r="C383" s="19" t="s">
        <v>0</v>
      </c>
      <c r="D383" s="21" t="s">
        <v>280</v>
      </c>
      <c r="E383" s="18"/>
      <c r="F383" s="18"/>
      <c r="G383" s="18"/>
      <c r="H383" s="18"/>
      <c r="I383" s="18">
        <v>3</v>
      </c>
      <c r="J383" s="18">
        <v>2</v>
      </c>
      <c r="K383" s="18"/>
      <c r="L383" s="18"/>
      <c r="M383" s="18"/>
      <c r="N383" s="18"/>
      <c r="O383" s="18"/>
      <c r="P383" s="18"/>
      <c r="Q383" s="18">
        <v>5</v>
      </c>
      <c r="R383" s="24"/>
      <c r="S383" s="58">
        <v>98.31</v>
      </c>
      <c r="T383" s="58">
        <f t="shared" si="11"/>
        <v>983.1</v>
      </c>
    </row>
    <row r="384" spans="1:20" ht="45" customHeight="1">
      <c r="A384" s="19">
        <v>376</v>
      </c>
      <c r="B384" s="19">
        <f t="shared" si="10"/>
        <v>3</v>
      </c>
      <c r="C384" s="19" t="s">
        <v>0</v>
      </c>
      <c r="D384" s="21" t="s">
        <v>281</v>
      </c>
      <c r="E384" s="18"/>
      <c r="F384" s="18"/>
      <c r="G384" s="18"/>
      <c r="H384" s="18"/>
      <c r="I384" s="18">
        <v>3</v>
      </c>
      <c r="J384" s="18"/>
      <c r="K384" s="18"/>
      <c r="L384" s="18"/>
      <c r="M384" s="18"/>
      <c r="N384" s="18"/>
      <c r="O384" s="18"/>
      <c r="P384" s="18"/>
      <c r="Q384" s="18"/>
      <c r="R384" s="24"/>
      <c r="S384" s="58">
        <v>91</v>
      </c>
      <c r="T384" s="58">
        <f t="shared" si="11"/>
        <v>273</v>
      </c>
    </row>
    <row r="385" spans="1:20" ht="76.5">
      <c r="A385" s="19">
        <v>377</v>
      </c>
      <c r="B385" s="19">
        <f t="shared" si="10"/>
        <v>3</v>
      </c>
      <c r="C385" s="19" t="s">
        <v>0</v>
      </c>
      <c r="D385" s="21" t="s">
        <v>282</v>
      </c>
      <c r="E385" s="18"/>
      <c r="F385" s="18"/>
      <c r="G385" s="18"/>
      <c r="H385" s="18"/>
      <c r="I385" s="18"/>
      <c r="J385" s="18"/>
      <c r="K385" s="18"/>
      <c r="L385" s="18"/>
      <c r="M385" s="18"/>
      <c r="N385" s="18"/>
      <c r="O385" s="18"/>
      <c r="P385" s="18">
        <v>3</v>
      </c>
      <c r="Q385" s="18"/>
      <c r="R385" s="24"/>
      <c r="S385" s="58">
        <v>282.13</v>
      </c>
      <c r="T385" s="58">
        <f t="shared" si="11"/>
        <v>846.39</v>
      </c>
    </row>
    <row r="386" spans="1:20" ht="76.5">
      <c r="A386" s="19">
        <v>378</v>
      </c>
      <c r="B386" s="19">
        <f t="shared" si="10"/>
        <v>8</v>
      </c>
      <c r="C386" s="19" t="s">
        <v>0</v>
      </c>
      <c r="D386" s="21" t="s">
        <v>283</v>
      </c>
      <c r="E386" s="18">
        <v>2</v>
      </c>
      <c r="F386" s="18"/>
      <c r="G386" s="18"/>
      <c r="H386" s="18"/>
      <c r="I386" s="18">
        <v>3</v>
      </c>
      <c r="J386" s="18"/>
      <c r="K386" s="18"/>
      <c r="L386" s="18"/>
      <c r="M386" s="18"/>
      <c r="N386" s="18"/>
      <c r="O386" s="18"/>
      <c r="P386" s="18">
        <v>1</v>
      </c>
      <c r="Q386" s="18"/>
      <c r="R386" s="24">
        <v>2</v>
      </c>
      <c r="S386" s="58">
        <v>282.13</v>
      </c>
      <c r="T386" s="58">
        <f t="shared" si="11"/>
        <v>2257.04</v>
      </c>
    </row>
    <row r="387" spans="1:20" ht="102">
      <c r="A387" s="19">
        <v>379</v>
      </c>
      <c r="B387" s="19">
        <f t="shared" si="10"/>
        <v>2</v>
      </c>
      <c r="C387" s="20" t="s">
        <v>0</v>
      </c>
      <c r="D387" s="21" t="s">
        <v>284</v>
      </c>
      <c r="E387" s="18"/>
      <c r="F387" s="18"/>
      <c r="G387" s="18"/>
      <c r="H387" s="18"/>
      <c r="I387" s="18"/>
      <c r="J387" s="18"/>
      <c r="K387" s="18"/>
      <c r="L387" s="18"/>
      <c r="M387" s="18"/>
      <c r="N387" s="18"/>
      <c r="O387" s="18"/>
      <c r="P387" s="18"/>
      <c r="Q387" s="18"/>
      <c r="R387" s="24">
        <v>2</v>
      </c>
      <c r="S387" s="58">
        <v>282.13</v>
      </c>
      <c r="T387" s="58">
        <f t="shared" si="11"/>
        <v>564.26</v>
      </c>
    </row>
    <row r="388" spans="1:20" ht="102">
      <c r="A388" s="19">
        <v>380</v>
      </c>
      <c r="B388" s="19">
        <f t="shared" si="10"/>
        <v>6</v>
      </c>
      <c r="C388" s="20" t="s">
        <v>0</v>
      </c>
      <c r="D388" s="21" t="s">
        <v>285</v>
      </c>
      <c r="E388" s="18"/>
      <c r="F388" s="18"/>
      <c r="G388" s="18"/>
      <c r="H388" s="18"/>
      <c r="I388" s="18"/>
      <c r="J388" s="18"/>
      <c r="K388" s="18"/>
      <c r="L388" s="18"/>
      <c r="M388" s="18"/>
      <c r="N388" s="18"/>
      <c r="O388" s="18"/>
      <c r="P388" s="18">
        <v>4</v>
      </c>
      <c r="Q388" s="18"/>
      <c r="R388" s="24">
        <v>2</v>
      </c>
      <c r="S388" s="58">
        <v>282.13</v>
      </c>
      <c r="T388" s="58">
        <f t="shared" si="11"/>
        <v>1692.78</v>
      </c>
    </row>
    <row r="389" spans="1:20" ht="102">
      <c r="A389" s="19">
        <v>381</v>
      </c>
      <c r="B389" s="19">
        <f t="shared" si="10"/>
        <v>4</v>
      </c>
      <c r="C389" s="20" t="s">
        <v>0</v>
      </c>
      <c r="D389" s="21" t="s">
        <v>286</v>
      </c>
      <c r="E389" s="18"/>
      <c r="F389" s="18"/>
      <c r="G389" s="18"/>
      <c r="H389" s="18"/>
      <c r="I389" s="18"/>
      <c r="J389" s="18"/>
      <c r="K389" s="18"/>
      <c r="L389" s="18"/>
      <c r="M389" s="18"/>
      <c r="N389" s="18"/>
      <c r="O389" s="18"/>
      <c r="P389" s="18">
        <v>4</v>
      </c>
      <c r="Q389" s="18"/>
      <c r="R389" s="24"/>
      <c r="S389" s="58">
        <v>282.13</v>
      </c>
      <c r="T389" s="58">
        <f t="shared" si="11"/>
        <v>1128.52</v>
      </c>
    </row>
    <row r="390" spans="1:20" ht="102">
      <c r="A390" s="19">
        <v>382</v>
      </c>
      <c r="B390" s="19">
        <f t="shared" si="10"/>
        <v>4</v>
      </c>
      <c r="C390" s="20" t="s">
        <v>0</v>
      </c>
      <c r="D390" s="21" t="s">
        <v>287</v>
      </c>
      <c r="E390" s="18"/>
      <c r="F390" s="18"/>
      <c r="G390" s="18"/>
      <c r="H390" s="18"/>
      <c r="I390" s="18"/>
      <c r="J390" s="18"/>
      <c r="K390" s="18"/>
      <c r="L390" s="18"/>
      <c r="M390" s="18"/>
      <c r="N390" s="18"/>
      <c r="O390" s="18"/>
      <c r="P390" s="18">
        <v>4</v>
      </c>
      <c r="Q390" s="18"/>
      <c r="R390" s="24"/>
      <c r="S390" s="58">
        <v>282.13</v>
      </c>
      <c r="T390" s="58">
        <f t="shared" si="11"/>
        <v>1128.52</v>
      </c>
    </row>
    <row r="391" spans="1:20" ht="102">
      <c r="A391" s="19">
        <v>383</v>
      </c>
      <c r="B391" s="19">
        <f t="shared" si="10"/>
        <v>6</v>
      </c>
      <c r="C391" s="20" t="s">
        <v>0</v>
      </c>
      <c r="D391" s="21" t="s">
        <v>288</v>
      </c>
      <c r="E391" s="18"/>
      <c r="F391" s="18"/>
      <c r="G391" s="18"/>
      <c r="H391" s="18"/>
      <c r="I391" s="18"/>
      <c r="J391" s="18"/>
      <c r="K391" s="18"/>
      <c r="L391" s="18"/>
      <c r="M391" s="18"/>
      <c r="N391" s="18"/>
      <c r="O391" s="18"/>
      <c r="P391" s="18">
        <v>6</v>
      </c>
      <c r="Q391" s="18"/>
      <c r="R391" s="24"/>
      <c r="S391" s="58">
        <v>282.13</v>
      </c>
      <c r="T391" s="58">
        <f t="shared" si="11"/>
        <v>1692.78</v>
      </c>
    </row>
    <row r="392" spans="1:20" ht="102">
      <c r="A392" s="19">
        <v>384</v>
      </c>
      <c r="B392" s="19">
        <f t="shared" si="10"/>
        <v>9</v>
      </c>
      <c r="C392" s="20" t="s">
        <v>0</v>
      </c>
      <c r="D392" s="21" t="s">
        <v>289</v>
      </c>
      <c r="E392" s="18"/>
      <c r="F392" s="18"/>
      <c r="G392" s="18"/>
      <c r="H392" s="18"/>
      <c r="I392" s="18">
        <v>3</v>
      </c>
      <c r="J392" s="18"/>
      <c r="K392" s="18"/>
      <c r="L392" s="18"/>
      <c r="M392" s="18"/>
      <c r="N392" s="18"/>
      <c r="O392" s="18"/>
      <c r="P392" s="18">
        <v>6</v>
      </c>
      <c r="Q392" s="18"/>
      <c r="R392" s="24"/>
      <c r="S392" s="58">
        <v>282.13</v>
      </c>
      <c r="T392" s="58">
        <f t="shared" si="11"/>
        <v>2539.17</v>
      </c>
    </row>
    <row r="393" spans="1:20" ht="38.25">
      <c r="A393" s="19">
        <v>385</v>
      </c>
      <c r="B393" s="19">
        <f t="shared" ref="B393:B456" si="12">SUM(E393:R393)</f>
        <v>43</v>
      </c>
      <c r="C393" s="19" t="s">
        <v>0</v>
      </c>
      <c r="D393" s="21" t="s">
        <v>290</v>
      </c>
      <c r="E393" s="18">
        <v>1</v>
      </c>
      <c r="F393" s="18"/>
      <c r="G393" s="18">
        <v>10</v>
      </c>
      <c r="H393" s="18"/>
      <c r="I393" s="18">
        <v>5</v>
      </c>
      <c r="J393" s="18"/>
      <c r="K393" s="18"/>
      <c r="L393" s="18"/>
      <c r="M393" s="18"/>
      <c r="N393" s="18">
        <v>10</v>
      </c>
      <c r="O393" s="18">
        <v>5</v>
      </c>
      <c r="P393" s="18">
        <v>6</v>
      </c>
      <c r="Q393" s="18"/>
      <c r="R393" s="24">
        <v>6</v>
      </c>
      <c r="S393" s="58">
        <v>101.25</v>
      </c>
      <c r="T393" s="58">
        <f t="shared" ref="T393:T456" si="13">S393*B393</f>
        <v>4353.75</v>
      </c>
    </row>
    <row r="394" spans="1:20" ht="153">
      <c r="A394" s="19">
        <v>386</v>
      </c>
      <c r="B394" s="19">
        <f t="shared" si="12"/>
        <v>3660</v>
      </c>
      <c r="C394" s="20" t="s">
        <v>6</v>
      </c>
      <c r="D394" s="21" t="s">
        <v>291</v>
      </c>
      <c r="E394" s="18">
        <v>750</v>
      </c>
      <c r="F394" s="18"/>
      <c r="G394" s="18"/>
      <c r="H394" s="18"/>
      <c r="I394" s="18">
        <v>1300</v>
      </c>
      <c r="J394" s="18">
        <v>210</v>
      </c>
      <c r="K394" s="18"/>
      <c r="L394" s="18"/>
      <c r="M394" s="18"/>
      <c r="N394" s="18"/>
      <c r="O394" s="18"/>
      <c r="P394" s="18">
        <v>1400</v>
      </c>
      <c r="Q394" s="18"/>
      <c r="R394" s="24"/>
      <c r="S394" s="58">
        <v>6.89</v>
      </c>
      <c r="T394" s="58">
        <f t="shared" si="13"/>
        <v>25217.399999999998</v>
      </c>
    </row>
    <row r="395" spans="1:20" ht="89.25">
      <c r="A395" s="19">
        <v>387</v>
      </c>
      <c r="B395" s="19">
        <f t="shared" si="12"/>
        <v>15</v>
      </c>
      <c r="C395" s="20" t="s">
        <v>10</v>
      </c>
      <c r="D395" s="21" t="s">
        <v>292</v>
      </c>
      <c r="E395" s="18"/>
      <c r="F395" s="18"/>
      <c r="G395" s="18"/>
      <c r="H395" s="18"/>
      <c r="I395" s="18">
        <v>15</v>
      </c>
      <c r="J395" s="18"/>
      <c r="K395" s="18"/>
      <c r="L395" s="18"/>
      <c r="M395" s="18"/>
      <c r="N395" s="18"/>
      <c r="O395" s="18"/>
      <c r="P395" s="18"/>
      <c r="Q395" s="18"/>
      <c r="R395" s="24"/>
      <c r="S395" s="58">
        <v>10.4</v>
      </c>
      <c r="T395" s="58">
        <f t="shared" si="13"/>
        <v>156</v>
      </c>
    </row>
    <row r="396" spans="1:20" ht="51">
      <c r="A396" s="19">
        <v>388</v>
      </c>
      <c r="B396" s="19">
        <f t="shared" si="12"/>
        <v>5</v>
      </c>
      <c r="C396" s="20" t="s">
        <v>10</v>
      </c>
      <c r="D396" s="21" t="s">
        <v>293</v>
      </c>
      <c r="E396" s="18"/>
      <c r="F396" s="18"/>
      <c r="G396" s="18"/>
      <c r="H396" s="18"/>
      <c r="I396" s="18">
        <v>5</v>
      </c>
      <c r="J396" s="18"/>
      <c r="K396" s="18"/>
      <c r="L396" s="18"/>
      <c r="M396" s="18"/>
      <c r="N396" s="18"/>
      <c r="O396" s="18"/>
      <c r="P396" s="18"/>
      <c r="Q396" s="18"/>
      <c r="R396" s="24"/>
      <c r="S396" s="58">
        <v>10.4</v>
      </c>
      <c r="T396" s="58">
        <f t="shared" si="13"/>
        <v>52</v>
      </c>
    </row>
    <row r="397" spans="1:20" ht="51">
      <c r="A397" s="19">
        <v>389</v>
      </c>
      <c r="B397" s="19">
        <f t="shared" si="12"/>
        <v>200</v>
      </c>
      <c r="C397" s="20" t="s">
        <v>6</v>
      </c>
      <c r="D397" s="21" t="s">
        <v>294</v>
      </c>
      <c r="E397" s="18"/>
      <c r="F397" s="18"/>
      <c r="G397" s="18"/>
      <c r="H397" s="18"/>
      <c r="I397" s="18"/>
      <c r="J397" s="18"/>
      <c r="K397" s="18"/>
      <c r="L397" s="18"/>
      <c r="M397" s="18"/>
      <c r="N397" s="18"/>
      <c r="O397" s="18"/>
      <c r="P397" s="18">
        <v>200</v>
      </c>
      <c r="Q397" s="18"/>
      <c r="R397" s="24"/>
      <c r="S397" s="58">
        <v>17.25</v>
      </c>
      <c r="T397" s="58">
        <f t="shared" si="13"/>
        <v>3450</v>
      </c>
    </row>
    <row r="398" spans="1:20" ht="51">
      <c r="A398" s="19">
        <v>390</v>
      </c>
      <c r="B398" s="19">
        <f t="shared" si="12"/>
        <v>20</v>
      </c>
      <c r="C398" s="20" t="s">
        <v>93</v>
      </c>
      <c r="D398" s="21" t="s">
        <v>295</v>
      </c>
      <c r="E398" s="18"/>
      <c r="F398" s="18"/>
      <c r="G398" s="18"/>
      <c r="H398" s="18"/>
      <c r="I398" s="18">
        <v>20</v>
      </c>
      <c r="J398" s="18"/>
      <c r="K398" s="18"/>
      <c r="L398" s="18"/>
      <c r="M398" s="18"/>
      <c r="N398" s="18"/>
      <c r="O398" s="18"/>
      <c r="P398" s="18"/>
      <c r="Q398" s="18"/>
      <c r="R398" s="24"/>
      <c r="S398" s="58">
        <v>17.25</v>
      </c>
      <c r="T398" s="58">
        <f t="shared" si="13"/>
        <v>345</v>
      </c>
    </row>
    <row r="399" spans="1:20" ht="102">
      <c r="A399" s="19">
        <v>391</v>
      </c>
      <c r="B399" s="19">
        <f t="shared" si="12"/>
        <v>2</v>
      </c>
      <c r="C399" s="20" t="s">
        <v>116</v>
      </c>
      <c r="D399" s="21" t="s">
        <v>296</v>
      </c>
      <c r="E399" s="18"/>
      <c r="F399" s="18"/>
      <c r="G399" s="18"/>
      <c r="H399" s="18"/>
      <c r="I399" s="18"/>
      <c r="J399" s="18"/>
      <c r="K399" s="18"/>
      <c r="L399" s="18"/>
      <c r="M399" s="18"/>
      <c r="N399" s="18"/>
      <c r="O399" s="18"/>
      <c r="P399" s="18">
        <v>2</v>
      </c>
      <c r="Q399" s="18"/>
      <c r="R399" s="24"/>
      <c r="S399" s="58">
        <v>8.75</v>
      </c>
      <c r="T399" s="58">
        <f t="shared" si="13"/>
        <v>17.5</v>
      </c>
    </row>
    <row r="400" spans="1:20" ht="51">
      <c r="A400" s="19">
        <v>392</v>
      </c>
      <c r="B400" s="19">
        <f t="shared" si="12"/>
        <v>130</v>
      </c>
      <c r="C400" s="20" t="s">
        <v>20</v>
      </c>
      <c r="D400" s="21" t="s">
        <v>297</v>
      </c>
      <c r="E400" s="18"/>
      <c r="F400" s="18"/>
      <c r="G400" s="18"/>
      <c r="H400" s="18"/>
      <c r="I400" s="18">
        <v>80</v>
      </c>
      <c r="J400" s="18"/>
      <c r="K400" s="18"/>
      <c r="L400" s="18"/>
      <c r="M400" s="18"/>
      <c r="N400" s="18"/>
      <c r="O400" s="18"/>
      <c r="P400" s="18">
        <v>50</v>
      </c>
      <c r="Q400" s="18"/>
      <c r="R400" s="24"/>
      <c r="S400" s="58">
        <v>10.66</v>
      </c>
      <c r="T400" s="58">
        <f t="shared" si="13"/>
        <v>1385.8</v>
      </c>
    </row>
    <row r="401" spans="1:20" ht="51">
      <c r="A401" s="19">
        <v>393</v>
      </c>
      <c r="B401" s="19">
        <f t="shared" si="12"/>
        <v>1060</v>
      </c>
      <c r="C401" s="20" t="s">
        <v>6</v>
      </c>
      <c r="D401" s="21" t="s">
        <v>298</v>
      </c>
      <c r="E401" s="18">
        <v>250</v>
      </c>
      <c r="F401" s="18"/>
      <c r="G401" s="18"/>
      <c r="H401" s="18"/>
      <c r="I401" s="18">
        <v>120</v>
      </c>
      <c r="J401" s="18">
        <v>200</v>
      </c>
      <c r="K401" s="18"/>
      <c r="L401" s="18"/>
      <c r="M401" s="18"/>
      <c r="N401" s="18"/>
      <c r="O401" s="18"/>
      <c r="P401" s="18">
        <v>250</v>
      </c>
      <c r="Q401" s="18"/>
      <c r="R401" s="24">
        <v>240</v>
      </c>
      <c r="S401" s="58">
        <v>11</v>
      </c>
      <c r="T401" s="58">
        <f t="shared" si="13"/>
        <v>11660</v>
      </c>
    </row>
    <row r="402" spans="1:20" ht="38.25">
      <c r="A402" s="19">
        <v>394</v>
      </c>
      <c r="B402" s="19">
        <f t="shared" si="12"/>
        <v>19700</v>
      </c>
      <c r="C402" s="20" t="s">
        <v>6</v>
      </c>
      <c r="D402" s="21" t="s">
        <v>299</v>
      </c>
      <c r="E402" s="18">
        <v>1500</v>
      </c>
      <c r="F402" s="18">
        <v>1200</v>
      </c>
      <c r="G402" s="18"/>
      <c r="H402" s="18"/>
      <c r="I402" s="18">
        <v>1000</v>
      </c>
      <c r="J402" s="18">
        <v>350</v>
      </c>
      <c r="K402" s="18">
        <v>50</v>
      </c>
      <c r="L402" s="18"/>
      <c r="M402" s="18"/>
      <c r="N402" s="18"/>
      <c r="O402" s="18"/>
      <c r="P402" s="18">
        <v>15000</v>
      </c>
      <c r="Q402" s="18"/>
      <c r="R402" s="24">
        <v>600</v>
      </c>
      <c r="S402" s="58">
        <v>8.08</v>
      </c>
      <c r="T402" s="58">
        <f t="shared" si="13"/>
        <v>159176</v>
      </c>
    </row>
    <row r="403" spans="1:20" ht="51">
      <c r="A403" s="19">
        <v>395</v>
      </c>
      <c r="B403" s="19">
        <f t="shared" si="12"/>
        <v>1</v>
      </c>
      <c r="C403" s="19" t="s">
        <v>0</v>
      </c>
      <c r="D403" s="21" t="s">
        <v>300</v>
      </c>
      <c r="E403" s="18"/>
      <c r="F403" s="18"/>
      <c r="G403" s="18"/>
      <c r="H403" s="18"/>
      <c r="I403" s="18">
        <v>1</v>
      </c>
      <c r="J403" s="18"/>
      <c r="K403" s="18"/>
      <c r="L403" s="18"/>
      <c r="M403" s="18"/>
      <c r="N403" s="18"/>
      <c r="O403" s="18"/>
      <c r="P403" s="18"/>
      <c r="Q403" s="18"/>
      <c r="R403" s="24"/>
      <c r="S403" s="58">
        <v>2572.08</v>
      </c>
      <c r="T403" s="58">
        <f t="shared" si="13"/>
        <v>2572.08</v>
      </c>
    </row>
    <row r="404" spans="1:20" ht="127.5">
      <c r="A404" s="19">
        <v>396</v>
      </c>
      <c r="B404" s="19">
        <f t="shared" si="12"/>
        <v>1600</v>
      </c>
      <c r="C404" s="20" t="s">
        <v>0</v>
      </c>
      <c r="D404" s="21" t="s">
        <v>301</v>
      </c>
      <c r="E404" s="18"/>
      <c r="F404" s="18"/>
      <c r="G404" s="18"/>
      <c r="H404" s="18"/>
      <c r="I404" s="18">
        <v>1400</v>
      </c>
      <c r="J404" s="18"/>
      <c r="K404" s="18"/>
      <c r="L404" s="18"/>
      <c r="M404" s="18"/>
      <c r="N404" s="18"/>
      <c r="O404" s="18"/>
      <c r="P404" s="18"/>
      <c r="Q404" s="18"/>
      <c r="R404" s="24">
        <v>200</v>
      </c>
      <c r="S404" s="58">
        <v>6.61</v>
      </c>
      <c r="T404" s="58">
        <f t="shared" si="13"/>
        <v>10576</v>
      </c>
    </row>
    <row r="405" spans="1:20" ht="76.5">
      <c r="A405" s="19">
        <v>397</v>
      </c>
      <c r="B405" s="19">
        <f t="shared" si="12"/>
        <v>1800</v>
      </c>
      <c r="C405" s="39" t="s">
        <v>584</v>
      </c>
      <c r="D405" s="26" t="s">
        <v>706</v>
      </c>
      <c r="E405" s="18"/>
      <c r="F405" s="18"/>
      <c r="G405" s="18"/>
      <c r="H405" s="18"/>
      <c r="I405" s="18"/>
      <c r="J405" s="18"/>
      <c r="K405" s="18"/>
      <c r="L405" s="18"/>
      <c r="M405" s="18"/>
      <c r="N405" s="18"/>
      <c r="O405" s="18"/>
      <c r="P405" s="30">
        <v>1800</v>
      </c>
      <c r="Q405" s="18"/>
      <c r="R405" s="18"/>
      <c r="S405" s="58">
        <v>2.98</v>
      </c>
      <c r="T405" s="58">
        <f t="shared" si="13"/>
        <v>5364</v>
      </c>
    </row>
    <row r="406" spans="1:20" ht="76.5">
      <c r="A406" s="19">
        <v>398</v>
      </c>
      <c r="B406" s="19">
        <f t="shared" si="12"/>
        <v>1610</v>
      </c>
      <c r="C406" s="20" t="s">
        <v>0</v>
      </c>
      <c r="D406" s="21" t="s">
        <v>302</v>
      </c>
      <c r="E406" s="18"/>
      <c r="F406" s="18"/>
      <c r="G406" s="18"/>
      <c r="H406" s="18"/>
      <c r="I406" s="18">
        <v>1560</v>
      </c>
      <c r="J406" s="18">
        <v>50</v>
      </c>
      <c r="K406" s="18"/>
      <c r="L406" s="18"/>
      <c r="M406" s="18"/>
      <c r="N406" s="18"/>
      <c r="O406" s="18"/>
      <c r="P406" s="18"/>
      <c r="Q406" s="18"/>
      <c r="R406" s="24"/>
      <c r="S406" s="58">
        <v>2.98</v>
      </c>
      <c r="T406" s="58">
        <f t="shared" si="13"/>
        <v>4797.8</v>
      </c>
    </row>
    <row r="407" spans="1:20" ht="24.75" customHeight="1">
      <c r="A407" s="19">
        <v>399</v>
      </c>
      <c r="B407" s="19">
        <f t="shared" si="12"/>
        <v>250</v>
      </c>
      <c r="C407" s="39" t="s">
        <v>584</v>
      </c>
      <c r="D407" s="26" t="s">
        <v>707</v>
      </c>
      <c r="E407" s="18">
        <v>50</v>
      </c>
      <c r="F407" s="18"/>
      <c r="G407" s="18"/>
      <c r="H407" s="18"/>
      <c r="I407" s="18"/>
      <c r="J407" s="18"/>
      <c r="K407" s="18"/>
      <c r="L407" s="18"/>
      <c r="M407" s="18"/>
      <c r="N407" s="18"/>
      <c r="O407" s="18"/>
      <c r="P407" s="30">
        <v>200</v>
      </c>
      <c r="Q407" s="18"/>
      <c r="R407" s="18"/>
      <c r="S407" s="58">
        <v>2.98</v>
      </c>
      <c r="T407" s="58">
        <f t="shared" si="13"/>
        <v>745</v>
      </c>
    </row>
    <row r="408" spans="1:20" ht="51">
      <c r="A408" s="19">
        <v>400</v>
      </c>
      <c r="B408" s="19">
        <f t="shared" si="12"/>
        <v>5</v>
      </c>
      <c r="C408" s="19" t="s">
        <v>0</v>
      </c>
      <c r="D408" s="21" t="s">
        <v>303</v>
      </c>
      <c r="E408" s="18"/>
      <c r="F408" s="18"/>
      <c r="G408" s="18"/>
      <c r="H408" s="18"/>
      <c r="I408" s="18">
        <v>5</v>
      </c>
      <c r="J408" s="18"/>
      <c r="K408" s="18"/>
      <c r="L408" s="18"/>
      <c r="M408" s="18"/>
      <c r="N408" s="18"/>
      <c r="O408" s="18"/>
      <c r="P408" s="18"/>
      <c r="Q408" s="18"/>
      <c r="R408" s="24"/>
      <c r="S408" s="58">
        <v>16.61</v>
      </c>
      <c r="T408" s="58">
        <f t="shared" si="13"/>
        <v>83.05</v>
      </c>
    </row>
    <row r="409" spans="1:20">
      <c r="A409" s="19">
        <v>401</v>
      </c>
      <c r="B409" s="19">
        <f t="shared" si="12"/>
        <v>35</v>
      </c>
      <c r="C409" s="19" t="s">
        <v>0</v>
      </c>
      <c r="D409" s="21" t="s">
        <v>304</v>
      </c>
      <c r="E409" s="18"/>
      <c r="F409" s="18"/>
      <c r="G409" s="18"/>
      <c r="H409" s="18">
        <v>2</v>
      </c>
      <c r="I409" s="18">
        <v>30</v>
      </c>
      <c r="J409" s="18"/>
      <c r="K409" s="18"/>
      <c r="L409" s="18"/>
      <c r="M409" s="18"/>
      <c r="N409" s="18"/>
      <c r="O409" s="18"/>
      <c r="P409" s="18">
        <v>3</v>
      </c>
      <c r="Q409" s="18"/>
      <c r="R409" s="24"/>
      <c r="S409" s="58">
        <v>16.61</v>
      </c>
      <c r="T409" s="58">
        <f t="shared" si="13"/>
        <v>581.35</v>
      </c>
    </row>
    <row r="410" spans="1:20" ht="38.25">
      <c r="A410" s="19">
        <v>402</v>
      </c>
      <c r="B410" s="19">
        <f t="shared" si="12"/>
        <v>91</v>
      </c>
      <c r="C410" s="20" t="s">
        <v>0</v>
      </c>
      <c r="D410" s="21" t="s">
        <v>305</v>
      </c>
      <c r="E410" s="18"/>
      <c r="F410" s="18"/>
      <c r="G410" s="18"/>
      <c r="H410" s="18">
        <v>2</v>
      </c>
      <c r="I410" s="18">
        <v>35</v>
      </c>
      <c r="J410" s="18"/>
      <c r="K410" s="18"/>
      <c r="L410" s="18"/>
      <c r="M410" s="18"/>
      <c r="N410" s="18"/>
      <c r="O410" s="18"/>
      <c r="P410" s="18">
        <v>50</v>
      </c>
      <c r="Q410" s="18"/>
      <c r="R410" s="24">
        <v>4</v>
      </c>
      <c r="S410" s="58">
        <v>16.61</v>
      </c>
      <c r="T410" s="58">
        <f t="shared" si="13"/>
        <v>1511.51</v>
      </c>
    </row>
    <row r="411" spans="1:20">
      <c r="A411" s="19">
        <v>403</v>
      </c>
      <c r="B411" s="19">
        <f t="shared" si="12"/>
        <v>2</v>
      </c>
      <c r="C411" s="31" t="s">
        <v>540</v>
      </c>
      <c r="D411" s="32" t="s">
        <v>547</v>
      </c>
      <c r="E411" s="18"/>
      <c r="F411" s="18"/>
      <c r="G411" s="18"/>
      <c r="H411" s="18"/>
      <c r="I411" s="18"/>
      <c r="J411" s="18"/>
      <c r="K411" s="18"/>
      <c r="L411" s="18"/>
      <c r="M411" s="18">
        <v>2</v>
      </c>
      <c r="N411" s="18"/>
      <c r="O411" s="18"/>
      <c r="P411" s="18"/>
      <c r="Q411" s="18"/>
      <c r="R411" s="18"/>
      <c r="S411" s="58">
        <v>38</v>
      </c>
      <c r="T411" s="58">
        <f t="shared" si="13"/>
        <v>76</v>
      </c>
    </row>
    <row r="412" spans="1:20" ht="38.25">
      <c r="A412" s="19">
        <v>404</v>
      </c>
      <c r="B412" s="19">
        <f t="shared" si="12"/>
        <v>5</v>
      </c>
      <c r="C412" s="19" t="s">
        <v>306</v>
      </c>
      <c r="D412" s="21" t="s">
        <v>307</v>
      </c>
      <c r="E412" s="18"/>
      <c r="F412" s="18"/>
      <c r="G412" s="18"/>
      <c r="H412" s="18"/>
      <c r="I412" s="18">
        <v>3</v>
      </c>
      <c r="J412" s="18"/>
      <c r="K412" s="18"/>
      <c r="L412" s="18"/>
      <c r="M412" s="18"/>
      <c r="N412" s="18"/>
      <c r="O412" s="18"/>
      <c r="P412" s="18">
        <v>2</v>
      </c>
      <c r="Q412" s="18"/>
      <c r="R412" s="24"/>
      <c r="S412" s="58">
        <v>37.299999999999997</v>
      </c>
      <c r="T412" s="58">
        <f t="shared" si="13"/>
        <v>186.5</v>
      </c>
    </row>
    <row r="413" spans="1:20" ht="63.75">
      <c r="A413" s="19">
        <v>405</v>
      </c>
      <c r="B413" s="19">
        <f t="shared" si="12"/>
        <v>13</v>
      </c>
      <c r="C413" s="19" t="s">
        <v>306</v>
      </c>
      <c r="D413" s="21" t="s">
        <v>308</v>
      </c>
      <c r="E413" s="18"/>
      <c r="F413" s="18"/>
      <c r="G413" s="18"/>
      <c r="H413" s="18">
        <v>1</v>
      </c>
      <c r="I413" s="18">
        <v>10</v>
      </c>
      <c r="J413" s="18"/>
      <c r="K413" s="18"/>
      <c r="L413" s="18"/>
      <c r="M413" s="18"/>
      <c r="N413" s="18"/>
      <c r="O413" s="18"/>
      <c r="P413" s="18">
        <v>2</v>
      </c>
      <c r="Q413" s="18"/>
      <c r="R413" s="24"/>
      <c r="S413" s="58">
        <v>33.799999999999997</v>
      </c>
      <c r="T413" s="58">
        <f t="shared" si="13"/>
        <v>439.4</v>
      </c>
    </row>
    <row r="414" spans="1:20" ht="63.75">
      <c r="A414" s="19">
        <v>406</v>
      </c>
      <c r="B414" s="19">
        <f t="shared" si="12"/>
        <v>10</v>
      </c>
      <c r="C414" s="19" t="s">
        <v>306</v>
      </c>
      <c r="D414" s="21" t="s">
        <v>309</v>
      </c>
      <c r="E414" s="18"/>
      <c r="F414" s="18"/>
      <c r="G414" s="18"/>
      <c r="H414" s="18"/>
      <c r="I414" s="18">
        <v>10</v>
      </c>
      <c r="J414" s="18"/>
      <c r="K414" s="18"/>
      <c r="L414" s="18"/>
      <c r="M414" s="18"/>
      <c r="N414" s="18"/>
      <c r="O414" s="18"/>
      <c r="P414" s="18"/>
      <c r="Q414" s="18"/>
      <c r="R414" s="24"/>
      <c r="S414" s="58">
        <v>33.799999999999997</v>
      </c>
      <c r="T414" s="58">
        <f t="shared" si="13"/>
        <v>338</v>
      </c>
    </row>
    <row r="415" spans="1:20" ht="25.5">
      <c r="A415" s="19">
        <v>407</v>
      </c>
      <c r="B415" s="19">
        <f t="shared" si="12"/>
        <v>149</v>
      </c>
      <c r="C415" s="20" t="s">
        <v>0</v>
      </c>
      <c r="D415" s="21" t="s">
        <v>310</v>
      </c>
      <c r="E415" s="18"/>
      <c r="F415" s="18"/>
      <c r="G415" s="18"/>
      <c r="H415" s="18">
        <v>5</v>
      </c>
      <c r="I415" s="18">
        <v>3</v>
      </c>
      <c r="J415" s="18"/>
      <c r="K415" s="18"/>
      <c r="L415" s="18"/>
      <c r="M415" s="18"/>
      <c r="N415" s="18"/>
      <c r="O415" s="18"/>
      <c r="P415" s="18">
        <v>101</v>
      </c>
      <c r="Q415" s="18"/>
      <c r="R415" s="24">
        <v>40</v>
      </c>
      <c r="S415" s="58">
        <v>51.38</v>
      </c>
      <c r="T415" s="58">
        <f t="shared" si="13"/>
        <v>7655.6200000000008</v>
      </c>
    </row>
    <row r="416" spans="1:20" ht="114.75">
      <c r="A416" s="19">
        <v>408</v>
      </c>
      <c r="B416" s="19">
        <f t="shared" si="12"/>
        <v>214</v>
      </c>
      <c r="C416" s="20" t="s">
        <v>0</v>
      </c>
      <c r="D416" s="21" t="s">
        <v>311</v>
      </c>
      <c r="E416" s="18"/>
      <c r="F416" s="18"/>
      <c r="G416" s="18"/>
      <c r="H416" s="18">
        <v>3</v>
      </c>
      <c r="I416" s="18">
        <v>200</v>
      </c>
      <c r="J416" s="18"/>
      <c r="K416" s="18"/>
      <c r="L416" s="18"/>
      <c r="M416" s="18"/>
      <c r="N416" s="18"/>
      <c r="O416" s="18"/>
      <c r="P416" s="18">
        <v>1</v>
      </c>
      <c r="Q416" s="18"/>
      <c r="R416" s="24">
        <v>10</v>
      </c>
      <c r="S416" s="58">
        <v>37.74</v>
      </c>
      <c r="T416" s="58">
        <f t="shared" si="13"/>
        <v>8076.3600000000006</v>
      </c>
    </row>
    <row r="417" spans="1:20" ht="102">
      <c r="A417" s="19">
        <v>409</v>
      </c>
      <c r="B417" s="19">
        <f t="shared" si="12"/>
        <v>33</v>
      </c>
      <c r="C417" s="20" t="s">
        <v>0</v>
      </c>
      <c r="D417" s="21" t="s">
        <v>312</v>
      </c>
      <c r="E417" s="18"/>
      <c r="F417" s="18"/>
      <c r="G417" s="18"/>
      <c r="H417" s="18">
        <v>2</v>
      </c>
      <c r="I417" s="18">
        <v>20</v>
      </c>
      <c r="J417" s="18"/>
      <c r="K417" s="18"/>
      <c r="L417" s="18"/>
      <c r="M417" s="18"/>
      <c r="N417" s="18"/>
      <c r="O417" s="18"/>
      <c r="P417" s="18">
        <v>1</v>
      </c>
      <c r="Q417" s="18"/>
      <c r="R417" s="24">
        <v>10</v>
      </c>
      <c r="S417" s="58">
        <v>37.74</v>
      </c>
      <c r="T417" s="58">
        <f t="shared" si="13"/>
        <v>1245.42</v>
      </c>
    </row>
    <row r="418" spans="1:20" ht="127.5">
      <c r="A418" s="19">
        <v>410</v>
      </c>
      <c r="B418" s="19">
        <f t="shared" si="12"/>
        <v>33</v>
      </c>
      <c r="C418" s="20" t="s">
        <v>0</v>
      </c>
      <c r="D418" s="21" t="s">
        <v>313</v>
      </c>
      <c r="E418" s="18"/>
      <c r="F418" s="18"/>
      <c r="G418" s="18"/>
      <c r="H418" s="18">
        <v>2</v>
      </c>
      <c r="I418" s="18">
        <v>20</v>
      </c>
      <c r="J418" s="18"/>
      <c r="K418" s="18"/>
      <c r="L418" s="18"/>
      <c r="M418" s="18"/>
      <c r="N418" s="18"/>
      <c r="O418" s="18"/>
      <c r="P418" s="18">
        <v>1</v>
      </c>
      <c r="Q418" s="18"/>
      <c r="R418" s="24">
        <v>10</v>
      </c>
      <c r="S418" s="58">
        <v>37.74</v>
      </c>
      <c r="T418" s="58">
        <f t="shared" si="13"/>
        <v>1245.42</v>
      </c>
    </row>
    <row r="419" spans="1:20">
      <c r="A419" s="19">
        <v>411</v>
      </c>
      <c r="B419" s="19">
        <f t="shared" si="12"/>
        <v>10</v>
      </c>
      <c r="C419" s="28" t="s">
        <v>582</v>
      </c>
      <c r="D419" s="29" t="s">
        <v>708</v>
      </c>
      <c r="E419" s="18">
        <v>5</v>
      </c>
      <c r="F419" s="18"/>
      <c r="G419" s="18"/>
      <c r="H419" s="18"/>
      <c r="I419" s="18"/>
      <c r="J419" s="18"/>
      <c r="K419" s="18"/>
      <c r="L419" s="18"/>
      <c r="M419" s="18"/>
      <c r="N419" s="18"/>
      <c r="O419" s="18"/>
      <c r="P419" s="30">
        <v>5</v>
      </c>
      <c r="Q419" s="18"/>
      <c r="R419" s="18"/>
      <c r="S419" s="58">
        <v>15.84</v>
      </c>
      <c r="T419" s="58">
        <f t="shared" si="13"/>
        <v>158.4</v>
      </c>
    </row>
    <row r="420" spans="1:20">
      <c r="A420" s="19">
        <v>412</v>
      </c>
      <c r="B420" s="19">
        <f t="shared" si="12"/>
        <v>150</v>
      </c>
      <c r="C420" s="39" t="s">
        <v>584</v>
      </c>
      <c r="D420" s="26" t="s">
        <v>709</v>
      </c>
      <c r="E420" s="18"/>
      <c r="F420" s="18"/>
      <c r="G420" s="18"/>
      <c r="H420" s="18"/>
      <c r="I420" s="18"/>
      <c r="J420" s="18"/>
      <c r="K420" s="18"/>
      <c r="L420" s="18"/>
      <c r="M420" s="18"/>
      <c r="N420" s="18"/>
      <c r="O420" s="18"/>
      <c r="P420" s="30">
        <v>150</v>
      </c>
      <c r="Q420" s="18"/>
      <c r="R420" s="18"/>
      <c r="S420" s="58">
        <v>4.4400000000000004</v>
      </c>
      <c r="T420" s="58">
        <f t="shared" si="13"/>
        <v>666.00000000000011</v>
      </c>
    </row>
    <row r="421" spans="1:20" ht="63.75">
      <c r="A421" s="19">
        <v>413</v>
      </c>
      <c r="B421" s="19">
        <f t="shared" si="12"/>
        <v>1700</v>
      </c>
      <c r="C421" s="20" t="s">
        <v>20</v>
      </c>
      <c r="D421" s="21" t="s">
        <v>314</v>
      </c>
      <c r="E421" s="18"/>
      <c r="F421" s="18"/>
      <c r="G421" s="18"/>
      <c r="H421" s="18"/>
      <c r="I421" s="18">
        <v>1040</v>
      </c>
      <c r="J421" s="18"/>
      <c r="K421" s="18"/>
      <c r="L421" s="18"/>
      <c r="M421" s="18"/>
      <c r="N421" s="18"/>
      <c r="O421" s="18"/>
      <c r="P421" s="18">
        <v>500</v>
      </c>
      <c r="Q421" s="18"/>
      <c r="R421" s="24">
        <v>160</v>
      </c>
      <c r="S421" s="58">
        <v>8.41</v>
      </c>
      <c r="T421" s="58">
        <f t="shared" si="13"/>
        <v>14297</v>
      </c>
    </row>
    <row r="422" spans="1:20">
      <c r="A422" s="19">
        <v>414</v>
      </c>
      <c r="B422" s="19">
        <f t="shared" si="12"/>
        <v>100</v>
      </c>
      <c r="C422" s="37" t="s">
        <v>755</v>
      </c>
      <c r="D422" s="38" t="s">
        <v>760</v>
      </c>
      <c r="E422" s="18">
        <v>100</v>
      </c>
      <c r="F422" s="18"/>
      <c r="G422" s="18"/>
      <c r="H422" s="18"/>
      <c r="I422" s="18"/>
      <c r="J422" s="18"/>
      <c r="K422" s="18"/>
      <c r="L422" s="18"/>
      <c r="M422" s="18"/>
      <c r="N422" s="18"/>
      <c r="O422" s="18"/>
      <c r="P422" s="18"/>
      <c r="Q422" s="18"/>
      <c r="R422" s="18"/>
      <c r="S422" s="58">
        <v>8.41</v>
      </c>
      <c r="T422" s="58">
        <f t="shared" si="13"/>
        <v>841</v>
      </c>
    </row>
    <row r="423" spans="1:20" ht="38.25">
      <c r="A423" s="19">
        <v>415</v>
      </c>
      <c r="B423" s="19">
        <f t="shared" si="12"/>
        <v>1844</v>
      </c>
      <c r="C423" s="20" t="s">
        <v>0</v>
      </c>
      <c r="D423" s="21" t="s">
        <v>315</v>
      </c>
      <c r="E423" s="18">
        <v>1000</v>
      </c>
      <c r="F423" s="18"/>
      <c r="G423" s="18"/>
      <c r="H423" s="18"/>
      <c r="I423" s="18"/>
      <c r="J423" s="18">
        <v>200</v>
      </c>
      <c r="K423" s="18"/>
      <c r="L423" s="18"/>
      <c r="M423" s="18"/>
      <c r="N423" s="18"/>
      <c r="O423" s="18"/>
      <c r="P423" s="18">
        <v>344</v>
      </c>
      <c r="Q423" s="18"/>
      <c r="R423" s="24">
        <v>300</v>
      </c>
      <c r="S423" s="58">
        <v>8.41</v>
      </c>
      <c r="T423" s="58">
        <f t="shared" si="13"/>
        <v>15508.04</v>
      </c>
    </row>
    <row r="424" spans="1:20" ht="63.75">
      <c r="A424" s="19">
        <v>416</v>
      </c>
      <c r="B424" s="19">
        <f t="shared" si="12"/>
        <v>150</v>
      </c>
      <c r="C424" s="20" t="s">
        <v>18</v>
      </c>
      <c r="D424" s="21" t="s">
        <v>316</v>
      </c>
      <c r="E424" s="18">
        <v>50</v>
      </c>
      <c r="F424" s="18"/>
      <c r="G424" s="18"/>
      <c r="H424" s="18"/>
      <c r="I424" s="18">
        <v>70</v>
      </c>
      <c r="J424" s="18">
        <v>10</v>
      </c>
      <c r="K424" s="18"/>
      <c r="L424" s="18"/>
      <c r="M424" s="18"/>
      <c r="N424" s="18"/>
      <c r="O424" s="18"/>
      <c r="P424" s="18"/>
      <c r="Q424" s="18"/>
      <c r="R424" s="24">
        <v>20</v>
      </c>
      <c r="S424" s="58">
        <v>8.41</v>
      </c>
      <c r="T424" s="58">
        <f t="shared" si="13"/>
        <v>1261.5</v>
      </c>
    </row>
    <row r="425" spans="1:20" ht="38.25">
      <c r="A425" s="19">
        <v>417</v>
      </c>
      <c r="B425" s="19">
        <f t="shared" si="12"/>
        <v>1670</v>
      </c>
      <c r="C425" s="20" t="s">
        <v>0</v>
      </c>
      <c r="D425" s="21" t="s">
        <v>317</v>
      </c>
      <c r="E425" s="18"/>
      <c r="F425" s="18">
        <v>2</v>
      </c>
      <c r="G425" s="18"/>
      <c r="H425" s="18"/>
      <c r="I425" s="18">
        <v>1450</v>
      </c>
      <c r="J425" s="18"/>
      <c r="K425" s="18">
        <v>5</v>
      </c>
      <c r="L425" s="18"/>
      <c r="M425" s="18"/>
      <c r="N425" s="18"/>
      <c r="O425" s="18"/>
      <c r="P425" s="18">
        <v>13</v>
      </c>
      <c r="Q425" s="18"/>
      <c r="R425" s="24">
        <v>200</v>
      </c>
      <c r="S425" s="58">
        <v>8.41</v>
      </c>
      <c r="T425" s="58">
        <f t="shared" si="13"/>
        <v>14044.7</v>
      </c>
    </row>
    <row r="426" spans="1:20">
      <c r="A426" s="19">
        <v>418</v>
      </c>
      <c r="B426" s="19">
        <f t="shared" si="12"/>
        <v>1000</v>
      </c>
      <c r="C426" s="39" t="s">
        <v>531</v>
      </c>
      <c r="D426" s="26" t="s">
        <v>710</v>
      </c>
      <c r="E426" s="18"/>
      <c r="F426" s="18"/>
      <c r="G426" s="18"/>
      <c r="H426" s="18"/>
      <c r="I426" s="18"/>
      <c r="J426" s="18"/>
      <c r="K426" s="18"/>
      <c r="L426" s="18"/>
      <c r="M426" s="18"/>
      <c r="N426" s="18"/>
      <c r="O426" s="18"/>
      <c r="P426" s="30">
        <v>1000</v>
      </c>
      <c r="Q426" s="18"/>
      <c r="R426" s="18"/>
      <c r="S426" s="58">
        <v>4.66</v>
      </c>
      <c r="T426" s="58">
        <f t="shared" si="13"/>
        <v>4660</v>
      </c>
    </row>
    <row r="427" spans="1:20">
      <c r="A427" s="19">
        <v>419</v>
      </c>
      <c r="B427" s="19">
        <f t="shared" si="12"/>
        <v>250</v>
      </c>
      <c r="C427" s="37" t="s">
        <v>756</v>
      </c>
      <c r="D427" s="38" t="s">
        <v>761</v>
      </c>
      <c r="E427" s="18">
        <v>250</v>
      </c>
      <c r="F427" s="18"/>
      <c r="G427" s="18"/>
      <c r="H427" s="18"/>
      <c r="I427" s="18"/>
      <c r="J427" s="18"/>
      <c r="K427" s="18"/>
      <c r="L427" s="18"/>
      <c r="M427" s="18"/>
      <c r="N427" s="18"/>
      <c r="O427" s="18"/>
      <c r="P427" s="18"/>
      <c r="Q427" s="18"/>
      <c r="R427" s="18"/>
      <c r="S427" s="58">
        <v>4.4400000000000004</v>
      </c>
      <c r="T427" s="58">
        <f t="shared" si="13"/>
        <v>1110</v>
      </c>
    </row>
    <row r="428" spans="1:20" ht="63.75">
      <c r="A428" s="19">
        <v>420</v>
      </c>
      <c r="B428" s="19">
        <f t="shared" si="12"/>
        <v>1730</v>
      </c>
      <c r="C428" s="20" t="s">
        <v>6</v>
      </c>
      <c r="D428" s="21" t="s">
        <v>318</v>
      </c>
      <c r="E428" s="18">
        <v>250</v>
      </c>
      <c r="F428" s="18"/>
      <c r="G428" s="18"/>
      <c r="H428" s="18"/>
      <c r="I428" s="18">
        <v>280</v>
      </c>
      <c r="J428" s="18">
        <v>200</v>
      </c>
      <c r="K428" s="18"/>
      <c r="L428" s="18"/>
      <c r="M428" s="18"/>
      <c r="N428" s="18"/>
      <c r="O428" s="18"/>
      <c r="P428" s="18">
        <v>700</v>
      </c>
      <c r="Q428" s="18"/>
      <c r="R428" s="24">
        <v>300</v>
      </c>
      <c r="S428" s="58">
        <v>9.16</v>
      </c>
      <c r="T428" s="58">
        <f t="shared" si="13"/>
        <v>15846.800000000001</v>
      </c>
    </row>
    <row r="429" spans="1:20" ht="63.75">
      <c r="A429" s="19">
        <v>421</v>
      </c>
      <c r="B429" s="19">
        <f t="shared" si="12"/>
        <v>890</v>
      </c>
      <c r="C429" s="20" t="s">
        <v>20</v>
      </c>
      <c r="D429" s="21" t="s">
        <v>319</v>
      </c>
      <c r="E429" s="18"/>
      <c r="F429" s="18"/>
      <c r="G429" s="18"/>
      <c r="H429" s="18"/>
      <c r="I429" s="18">
        <v>540</v>
      </c>
      <c r="J429" s="18"/>
      <c r="K429" s="18"/>
      <c r="L429" s="18"/>
      <c r="M429" s="18"/>
      <c r="N429" s="18"/>
      <c r="O429" s="18"/>
      <c r="P429" s="18">
        <v>350</v>
      </c>
      <c r="Q429" s="18"/>
      <c r="R429" s="24"/>
      <c r="S429" s="58">
        <v>11.78</v>
      </c>
      <c r="T429" s="58">
        <f t="shared" si="13"/>
        <v>10484.199999999999</v>
      </c>
    </row>
    <row r="430" spans="1:20" ht="38.25">
      <c r="A430" s="19">
        <v>422</v>
      </c>
      <c r="B430" s="19">
        <f t="shared" si="12"/>
        <v>20</v>
      </c>
      <c r="C430" s="20" t="s">
        <v>20</v>
      </c>
      <c r="D430" s="21" t="s">
        <v>320</v>
      </c>
      <c r="E430" s="18"/>
      <c r="F430" s="18"/>
      <c r="G430" s="18"/>
      <c r="H430" s="18"/>
      <c r="I430" s="18">
        <v>20</v>
      </c>
      <c r="J430" s="18"/>
      <c r="K430" s="18"/>
      <c r="L430" s="18"/>
      <c r="M430" s="18"/>
      <c r="N430" s="18"/>
      <c r="O430" s="18"/>
      <c r="P430" s="18"/>
      <c r="Q430" s="18"/>
      <c r="R430" s="24"/>
      <c r="S430" s="58">
        <v>10.82</v>
      </c>
      <c r="T430" s="58">
        <f t="shared" si="13"/>
        <v>216.4</v>
      </c>
    </row>
    <row r="431" spans="1:20" ht="63.75">
      <c r="A431" s="19">
        <v>423</v>
      </c>
      <c r="B431" s="19">
        <f t="shared" si="12"/>
        <v>2050</v>
      </c>
      <c r="C431" s="28" t="s">
        <v>524</v>
      </c>
      <c r="D431" s="29" t="s">
        <v>750</v>
      </c>
      <c r="E431" s="18">
        <v>50</v>
      </c>
      <c r="F431" s="18"/>
      <c r="G431" s="18"/>
      <c r="H431" s="18"/>
      <c r="I431" s="18"/>
      <c r="J431" s="18"/>
      <c r="K431" s="18"/>
      <c r="L431" s="18"/>
      <c r="M431" s="18"/>
      <c r="N431" s="18"/>
      <c r="O431" s="18"/>
      <c r="P431" s="30">
        <v>2000</v>
      </c>
      <c r="Q431" s="18"/>
      <c r="R431" s="18"/>
      <c r="S431" s="58">
        <v>11.82</v>
      </c>
      <c r="T431" s="58">
        <f t="shared" si="13"/>
        <v>24231</v>
      </c>
    </row>
    <row r="432" spans="1:20" ht="63.75">
      <c r="A432" s="19">
        <v>424</v>
      </c>
      <c r="B432" s="19">
        <f t="shared" si="12"/>
        <v>1</v>
      </c>
      <c r="C432" s="31" t="s">
        <v>531</v>
      </c>
      <c r="D432" s="32" t="s">
        <v>532</v>
      </c>
      <c r="E432" s="18"/>
      <c r="F432" s="18"/>
      <c r="G432" s="18"/>
      <c r="H432" s="18">
        <v>1</v>
      </c>
      <c r="I432" s="18"/>
      <c r="J432" s="18"/>
      <c r="K432" s="18"/>
      <c r="L432" s="18"/>
      <c r="M432" s="18"/>
      <c r="N432" s="18"/>
      <c r="O432" s="18"/>
      <c r="P432" s="18"/>
      <c r="Q432" s="18"/>
      <c r="R432" s="18"/>
      <c r="S432" s="58">
        <v>135.77000000000001</v>
      </c>
      <c r="T432" s="58">
        <f t="shared" si="13"/>
        <v>135.77000000000001</v>
      </c>
    </row>
    <row r="433" spans="1:20" ht="127.5">
      <c r="A433" s="19">
        <v>425</v>
      </c>
      <c r="B433" s="19">
        <f t="shared" si="12"/>
        <v>156</v>
      </c>
      <c r="C433" s="19" t="s">
        <v>0</v>
      </c>
      <c r="D433" s="21" t="s">
        <v>321</v>
      </c>
      <c r="E433" s="18"/>
      <c r="F433" s="18"/>
      <c r="G433" s="18"/>
      <c r="H433" s="18">
        <v>2</v>
      </c>
      <c r="I433" s="18">
        <v>30</v>
      </c>
      <c r="J433" s="18"/>
      <c r="K433" s="18"/>
      <c r="L433" s="18">
        <v>15</v>
      </c>
      <c r="M433" s="18"/>
      <c r="N433" s="18">
        <v>5</v>
      </c>
      <c r="O433" s="18"/>
      <c r="P433" s="18">
        <v>100</v>
      </c>
      <c r="Q433" s="18"/>
      <c r="R433" s="24">
        <v>4</v>
      </c>
      <c r="S433" s="58">
        <v>73.52</v>
      </c>
      <c r="T433" s="58">
        <f t="shared" si="13"/>
        <v>11469.119999999999</v>
      </c>
    </row>
    <row r="434" spans="1:20" s="6" customFormat="1" ht="165.75">
      <c r="A434" s="19">
        <v>426</v>
      </c>
      <c r="B434" s="19">
        <f t="shared" si="12"/>
        <v>4</v>
      </c>
      <c r="C434" s="44" t="s">
        <v>538</v>
      </c>
      <c r="D434" s="29" t="s">
        <v>548</v>
      </c>
      <c r="E434" s="45">
        <v>1</v>
      </c>
      <c r="F434" s="45"/>
      <c r="G434" s="45"/>
      <c r="H434" s="45"/>
      <c r="I434" s="45"/>
      <c r="J434" s="45"/>
      <c r="K434" s="45"/>
      <c r="L434" s="45"/>
      <c r="M434" s="45">
        <v>3</v>
      </c>
      <c r="N434" s="45"/>
      <c r="O434" s="45"/>
      <c r="P434" s="45"/>
      <c r="Q434" s="45"/>
      <c r="R434" s="45"/>
      <c r="S434" s="59">
        <v>447.98</v>
      </c>
      <c r="T434" s="58">
        <f t="shared" si="13"/>
        <v>1791.92</v>
      </c>
    </row>
    <row r="435" spans="1:20" ht="38.25">
      <c r="A435" s="19">
        <v>427</v>
      </c>
      <c r="B435" s="19">
        <f t="shared" si="12"/>
        <v>160</v>
      </c>
      <c r="C435" s="39" t="s">
        <v>584</v>
      </c>
      <c r="D435" s="26" t="s">
        <v>711</v>
      </c>
      <c r="E435" s="18">
        <v>25</v>
      </c>
      <c r="F435" s="18"/>
      <c r="G435" s="18"/>
      <c r="H435" s="18"/>
      <c r="I435" s="18"/>
      <c r="J435" s="18"/>
      <c r="K435" s="18"/>
      <c r="L435" s="18">
        <v>35</v>
      </c>
      <c r="M435" s="18"/>
      <c r="N435" s="18"/>
      <c r="O435" s="18"/>
      <c r="P435" s="30">
        <v>100</v>
      </c>
      <c r="Q435" s="18"/>
      <c r="R435" s="18"/>
      <c r="S435" s="58">
        <v>25.83</v>
      </c>
      <c r="T435" s="58">
        <f t="shared" si="13"/>
        <v>4132.7999999999993</v>
      </c>
    </row>
    <row r="436" spans="1:20" ht="25.5">
      <c r="A436" s="19">
        <v>428</v>
      </c>
      <c r="B436" s="19">
        <f t="shared" si="12"/>
        <v>100</v>
      </c>
      <c r="C436" s="28" t="s">
        <v>584</v>
      </c>
      <c r="D436" s="29" t="s">
        <v>712</v>
      </c>
      <c r="E436" s="18"/>
      <c r="F436" s="18"/>
      <c r="G436" s="18"/>
      <c r="H436" s="18"/>
      <c r="I436" s="18"/>
      <c r="J436" s="18"/>
      <c r="K436" s="18"/>
      <c r="L436" s="18"/>
      <c r="M436" s="18"/>
      <c r="N436" s="18"/>
      <c r="O436" s="18"/>
      <c r="P436" s="30">
        <v>100</v>
      </c>
      <c r="Q436" s="18"/>
      <c r="R436" s="18"/>
      <c r="S436" s="58">
        <v>45.31</v>
      </c>
      <c r="T436" s="58">
        <f t="shared" si="13"/>
        <v>4531</v>
      </c>
    </row>
    <row r="437" spans="1:20" ht="38.25">
      <c r="A437" s="19">
        <v>429</v>
      </c>
      <c r="B437" s="19">
        <f t="shared" si="12"/>
        <v>120</v>
      </c>
      <c r="C437" s="19" t="s">
        <v>0</v>
      </c>
      <c r="D437" s="21" t="s">
        <v>322</v>
      </c>
      <c r="E437" s="18"/>
      <c r="F437" s="18"/>
      <c r="G437" s="18"/>
      <c r="H437" s="18"/>
      <c r="I437" s="18">
        <v>20</v>
      </c>
      <c r="J437" s="18"/>
      <c r="K437" s="18"/>
      <c r="L437" s="18"/>
      <c r="M437" s="18"/>
      <c r="N437" s="18"/>
      <c r="O437" s="18"/>
      <c r="P437" s="18">
        <v>100</v>
      </c>
      <c r="Q437" s="18"/>
      <c r="R437" s="24"/>
      <c r="S437" s="58">
        <v>166.31</v>
      </c>
      <c r="T437" s="58">
        <f t="shared" si="13"/>
        <v>19957.2</v>
      </c>
    </row>
    <row r="438" spans="1:20" ht="38.25">
      <c r="A438" s="19">
        <v>430</v>
      </c>
      <c r="B438" s="19">
        <f t="shared" si="12"/>
        <v>229</v>
      </c>
      <c r="C438" s="20" t="s">
        <v>0</v>
      </c>
      <c r="D438" s="21" t="s">
        <v>323</v>
      </c>
      <c r="E438" s="18">
        <v>100</v>
      </c>
      <c r="F438" s="18"/>
      <c r="G438" s="18"/>
      <c r="H438" s="18"/>
      <c r="I438" s="18">
        <v>29</v>
      </c>
      <c r="J438" s="18"/>
      <c r="K438" s="18"/>
      <c r="L438" s="18"/>
      <c r="M438" s="18"/>
      <c r="N438" s="18"/>
      <c r="O438" s="18"/>
      <c r="P438" s="18">
        <v>100</v>
      </c>
      <c r="Q438" s="18"/>
      <c r="R438" s="24"/>
      <c r="S438" s="58">
        <v>13.22</v>
      </c>
      <c r="T438" s="58">
        <f t="shared" si="13"/>
        <v>3027.38</v>
      </c>
    </row>
    <row r="439" spans="1:20" ht="51">
      <c r="A439" s="19">
        <v>431</v>
      </c>
      <c r="B439" s="19">
        <f t="shared" si="12"/>
        <v>14</v>
      </c>
      <c r="C439" s="19" t="s">
        <v>0</v>
      </c>
      <c r="D439" s="21" t="s">
        <v>324</v>
      </c>
      <c r="E439" s="18"/>
      <c r="F439" s="18"/>
      <c r="G439" s="18"/>
      <c r="H439" s="18">
        <v>2</v>
      </c>
      <c r="I439" s="18">
        <v>2</v>
      </c>
      <c r="J439" s="18">
        <v>2</v>
      </c>
      <c r="K439" s="18"/>
      <c r="L439" s="18"/>
      <c r="M439" s="18"/>
      <c r="N439" s="18"/>
      <c r="O439" s="18"/>
      <c r="P439" s="18"/>
      <c r="Q439" s="18"/>
      <c r="R439" s="24">
        <v>8</v>
      </c>
      <c r="S439" s="58">
        <v>66.36</v>
      </c>
      <c r="T439" s="58">
        <f t="shared" si="13"/>
        <v>929.04</v>
      </c>
    </row>
    <row r="440" spans="1:20">
      <c r="A440" s="19">
        <v>432</v>
      </c>
      <c r="B440" s="19">
        <f t="shared" si="12"/>
        <v>8</v>
      </c>
      <c r="C440" s="19" t="s">
        <v>0</v>
      </c>
      <c r="D440" s="21" t="s">
        <v>325</v>
      </c>
      <c r="E440" s="18"/>
      <c r="F440" s="18"/>
      <c r="G440" s="18"/>
      <c r="H440" s="18"/>
      <c r="I440" s="18">
        <v>8</v>
      </c>
      <c r="J440" s="18"/>
      <c r="K440" s="18"/>
      <c r="L440" s="18"/>
      <c r="M440" s="18"/>
      <c r="N440" s="18"/>
      <c r="O440" s="18"/>
      <c r="P440" s="18"/>
      <c r="Q440" s="18"/>
      <c r="R440" s="24"/>
      <c r="S440" s="58">
        <v>66.36</v>
      </c>
      <c r="T440" s="58">
        <f t="shared" si="13"/>
        <v>530.88</v>
      </c>
    </row>
    <row r="441" spans="1:20" ht="38.25">
      <c r="A441" s="19">
        <v>433</v>
      </c>
      <c r="B441" s="19">
        <f t="shared" si="12"/>
        <v>30</v>
      </c>
      <c r="C441" s="19" t="s">
        <v>0</v>
      </c>
      <c r="D441" s="21" t="s">
        <v>326</v>
      </c>
      <c r="E441" s="18"/>
      <c r="F441" s="18"/>
      <c r="G441" s="18"/>
      <c r="H441" s="18">
        <v>2</v>
      </c>
      <c r="I441" s="18">
        <v>6</v>
      </c>
      <c r="J441" s="18">
        <v>2</v>
      </c>
      <c r="K441" s="18"/>
      <c r="L441" s="18"/>
      <c r="M441" s="18"/>
      <c r="N441" s="18"/>
      <c r="O441" s="18"/>
      <c r="P441" s="18"/>
      <c r="Q441" s="18"/>
      <c r="R441" s="24">
        <v>20</v>
      </c>
      <c r="S441" s="58">
        <v>66.36</v>
      </c>
      <c r="T441" s="58">
        <f t="shared" si="13"/>
        <v>1990.8</v>
      </c>
    </row>
    <row r="442" spans="1:20" ht="51">
      <c r="A442" s="19">
        <v>434</v>
      </c>
      <c r="B442" s="19">
        <f t="shared" si="12"/>
        <v>8</v>
      </c>
      <c r="C442" s="19" t="s">
        <v>0</v>
      </c>
      <c r="D442" s="21" t="s">
        <v>327</v>
      </c>
      <c r="E442" s="18"/>
      <c r="F442" s="18"/>
      <c r="G442" s="18"/>
      <c r="H442" s="18"/>
      <c r="I442" s="18">
        <v>6</v>
      </c>
      <c r="J442" s="18"/>
      <c r="K442" s="18"/>
      <c r="L442" s="18"/>
      <c r="M442" s="18"/>
      <c r="N442" s="18">
        <v>2</v>
      </c>
      <c r="O442" s="18"/>
      <c r="P442" s="18"/>
      <c r="Q442" s="18"/>
      <c r="R442" s="24"/>
      <c r="S442" s="58">
        <v>66.36</v>
      </c>
      <c r="T442" s="58">
        <f t="shared" si="13"/>
        <v>530.88</v>
      </c>
    </row>
    <row r="443" spans="1:20" ht="51">
      <c r="A443" s="19">
        <v>435</v>
      </c>
      <c r="B443" s="19">
        <f t="shared" si="12"/>
        <v>12</v>
      </c>
      <c r="C443" s="19" t="s">
        <v>0</v>
      </c>
      <c r="D443" s="21" t="s">
        <v>328</v>
      </c>
      <c r="E443" s="18"/>
      <c r="F443" s="18"/>
      <c r="G443" s="18"/>
      <c r="H443" s="18"/>
      <c r="I443" s="18">
        <v>10</v>
      </c>
      <c r="J443" s="18"/>
      <c r="K443" s="18"/>
      <c r="L443" s="18"/>
      <c r="M443" s="18"/>
      <c r="N443" s="18">
        <v>2</v>
      </c>
      <c r="O443" s="18"/>
      <c r="P443" s="18"/>
      <c r="Q443" s="18"/>
      <c r="R443" s="24"/>
      <c r="S443" s="58">
        <v>66.36</v>
      </c>
      <c r="T443" s="58">
        <f t="shared" si="13"/>
        <v>796.31999999999994</v>
      </c>
    </row>
    <row r="444" spans="1:20" ht="38.25">
      <c r="A444" s="19">
        <v>436</v>
      </c>
      <c r="B444" s="19">
        <f t="shared" si="12"/>
        <v>4284</v>
      </c>
      <c r="C444" s="20" t="s">
        <v>6</v>
      </c>
      <c r="D444" s="21" t="s">
        <v>329</v>
      </c>
      <c r="E444" s="18">
        <v>2000</v>
      </c>
      <c r="F444" s="18"/>
      <c r="G444" s="18"/>
      <c r="H444" s="18"/>
      <c r="I444" s="18">
        <v>784</v>
      </c>
      <c r="J444" s="18">
        <v>1000</v>
      </c>
      <c r="K444" s="18"/>
      <c r="L444" s="18"/>
      <c r="M444" s="18"/>
      <c r="N444" s="18"/>
      <c r="O444" s="18"/>
      <c r="P444" s="18"/>
      <c r="Q444" s="18"/>
      <c r="R444" s="24">
        <v>500</v>
      </c>
      <c r="S444" s="58">
        <v>4.4000000000000004</v>
      </c>
      <c r="T444" s="58">
        <f t="shared" si="13"/>
        <v>18849.600000000002</v>
      </c>
    </row>
    <row r="445" spans="1:20" ht="38.25">
      <c r="A445" s="19">
        <v>437</v>
      </c>
      <c r="B445" s="19">
        <f t="shared" si="12"/>
        <v>3484</v>
      </c>
      <c r="C445" s="20" t="s">
        <v>6</v>
      </c>
      <c r="D445" s="21" t="s">
        <v>330</v>
      </c>
      <c r="E445" s="18">
        <v>2000</v>
      </c>
      <c r="F445" s="18"/>
      <c r="G445" s="18"/>
      <c r="H445" s="18"/>
      <c r="I445" s="18">
        <v>784</v>
      </c>
      <c r="J445" s="18"/>
      <c r="K445" s="18"/>
      <c r="L445" s="18"/>
      <c r="M445" s="18"/>
      <c r="N445" s="18"/>
      <c r="O445" s="18"/>
      <c r="P445" s="18"/>
      <c r="Q445" s="18"/>
      <c r="R445" s="24">
        <v>700</v>
      </c>
      <c r="S445" s="58">
        <v>4.4000000000000004</v>
      </c>
      <c r="T445" s="58">
        <f t="shared" si="13"/>
        <v>15329.6</v>
      </c>
    </row>
    <row r="446" spans="1:20" ht="63.75">
      <c r="A446" s="19">
        <v>438</v>
      </c>
      <c r="B446" s="19">
        <f t="shared" si="12"/>
        <v>500</v>
      </c>
      <c r="C446" s="37" t="s">
        <v>578</v>
      </c>
      <c r="D446" s="26" t="s">
        <v>639</v>
      </c>
      <c r="E446" s="18"/>
      <c r="F446" s="18"/>
      <c r="G446" s="18"/>
      <c r="H446" s="18"/>
      <c r="I446" s="18"/>
      <c r="J446" s="18"/>
      <c r="K446" s="18"/>
      <c r="L446" s="18"/>
      <c r="M446" s="18"/>
      <c r="N446" s="18"/>
      <c r="O446" s="18"/>
      <c r="P446" s="18"/>
      <c r="Q446" s="18"/>
      <c r="R446" s="31">
        <v>500</v>
      </c>
      <c r="S446" s="58">
        <v>4.4000000000000004</v>
      </c>
      <c r="T446" s="58">
        <f t="shared" si="13"/>
        <v>2200</v>
      </c>
    </row>
    <row r="447" spans="1:20" ht="63.75">
      <c r="A447" s="19">
        <v>439</v>
      </c>
      <c r="B447" s="19">
        <f t="shared" si="12"/>
        <v>500</v>
      </c>
      <c r="C447" s="37" t="s">
        <v>578</v>
      </c>
      <c r="D447" s="26" t="s">
        <v>640</v>
      </c>
      <c r="E447" s="18"/>
      <c r="F447" s="18"/>
      <c r="G447" s="18"/>
      <c r="H447" s="18"/>
      <c r="I447" s="18"/>
      <c r="J447" s="18"/>
      <c r="K447" s="18"/>
      <c r="L447" s="18"/>
      <c r="M447" s="18"/>
      <c r="N447" s="18"/>
      <c r="O447" s="18"/>
      <c r="P447" s="18"/>
      <c r="Q447" s="18"/>
      <c r="R447" s="31">
        <v>500</v>
      </c>
      <c r="S447" s="58">
        <v>4.4000000000000004</v>
      </c>
      <c r="T447" s="58">
        <f t="shared" si="13"/>
        <v>2200</v>
      </c>
    </row>
    <row r="448" spans="1:20" ht="51">
      <c r="A448" s="19">
        <v>440</v>
      </c>
      <c r="B448" s="19">
        <f t="shared" si="12"/>
        <v>500</v>
      </c>
      <c r="C448" s="37" t="s">
        <v>578</v>
      </c>
      <c r="D448" s="26" t="s">
        <v>641</v>
      </c>
      <c r="E448" s="18"/>
      <c r="F448" s="18"/>
      <c r="G448" s="18"/>
      <c r="H448" s="18"/>
      <c r="I448" s="18"/>
      <c r="J448" s="18"/>
      <c r="K448" s="18"/>
      <c r="L448" s="18"/>
      <c r="M448" s="18"/>
      <c r="N448" s="18"/>
      <c r="O448" s="18"/>
      <c r="P448" s="18"/>
      <c r="Q448" s="18"/>
      <c r="R448" s="31">
        <v>500</v>
      </c>
      <c r="S448" s="58">
        <v>4.4000000000000004</v>
      </c>
      <c r="T448" s="58">
        <f t="shared" si="13"/>
        <v>2200</v>
      </c>
    </row>
    <row r="449" spans="1:20" ht="51">
      <c r="A449" s="19">
        <v>441</v>
      </c>
      <c r="B449" s="19">
        <f t="shared" si="12"/>
        <v>40</v>
      </c>
      <c r="C449" s="37" t="s">
        <v>578</v>
      </c>
      <c r="D449" s="26" t="s">
        <v>643</v>
      </c>
      <c r="E449" s="18">
        <v>20</v>
      </c>
      <c r="F449" s="18"/>
      <c r="G449" s="18"/>
      <c r="H449" s="18"/>
      <c r="I449" s="18"/>
      <c r="J449" s="18"/>
      <c r="K449" s="18"/>
      <c r="L449" s="18"/>
      <c r="M449" s="18"/>
      <c r="N449" s="18"/>
      <c r="O449" s="18"/>
      <c r="P449" s="18"/>
      <c r="Q449" s="18"/>
      <c r="R449" s="31">
        <v>20</v>
      </c>
      <c r="S449" s="58">
        <v>4.4000000000000004</v>
      </c>
      <c r="T449" s="58">
        <f t="shared" si="13"/>
        <v>176</v>
      </c>
    </row>
    <row r="450" spans="1:20" ht="51">
      <c r="A450" s="19">
        <v>442</v>
      </c>
      <c r="B450" s="19">
        <f t="shared" si="12"/>
        <v>40</v>
      </c>
      <c r="C450" s="37" t="s">
        <v>578</v>
      </c>
      <c r="D450" s="26" t="s">
        <v>642</v>
      </c>
      <c r="E450" s="18">
        <v>20</v>
      </c>
      <c r="F450" s="18"/>
      <c r="G450" s="18"/>
      <c r="H450" s="18"/>
      <c r="I450" s="18"/>
      <c r="J450" s="18"/>
      <c r="K450" s="18"/>
      <c r="L450" s="18"/>
      <c r="M450" s="18"/>
      <c r="N450" s="18"/>
      <c r="O450" s="18"/>
      <c r="P450" s="18"/>
      <c r="Q450" s="18"/>
      <c r="R450" s="31">
        <v>20</v>
      </c>
      <c r="S450" s="58">
        <v>4.4000000000000004</v>
      </c>
      <c r="T450" s="58">
        <f t="shared" si="13"/>
        <v>176</v>
      </c>
    </row>
    <row r="451" spans="1:20" ht="357">
      <c r="A451" s="19">
        <v>443</v>
      </c>
      <c r="B451" s="19">
        <f t="shared" si="12"/>
        <v>2884</v>
      </c>
      <c r="C451" s="20" t="s">
        <v>6</v>
      </c>
      <c r="D451" s="21" t="s">
        <v>331</v>
      </c>
      <c r="E451" s="18"/>
      <c r="F451" s="18"/>
      <c r="G451" s="18"/>
      <c r="H451" s="18"/>
      <c r="I451" s="18">
        <v>784</v>
      </c>
      <c r="J451" s="18">
        <v>100</v>
      </c>
      <c r="K451" s="18"/>
      <c r="L451" s="18"/>
      <c r="M451" s="18"/>
      <c r="N451" s="18"/>
      <c r="O451" s="18"/>
      <c r="P451" s="18">
        <v>2000</v>
      </c>
      <c r="Q451" s="18"/>
      <c r="R451" s="24"/>
      <c r="S451" s="58">
        <v>4.4000000000000004</v>
      </c>
      <c r="T451" s="58">
        <f t="shared" si="13"/>
        <v>12689.6</v>
      </c>
    </row>
    <row r="452" spans="1:20" ht="114.75">
      <c r="A452" s="19">
        <v>444</v>
      </c>
      <c r="B452" s="19">
        <f t="shared" si="12"/>
        <v>120</v>
      </c>
      <c r="C452" s="20" t="s">
        <v>6</v>
      </c>
      <c r="D452" s="21" t="s">
        <v>332</v>
      </c>
      <c r="E452" s="18"/>
      <c r="F452" s="18"/>
      <c r="G452" s="18"/>
      <c r="H452" s="18"/>
      <c r="I452" s="18"/>
      <c r="J452" s="18"/>
      <c r="K452" s="18"/>
      <c r="L452" s="18"/>
      <c r="M452" s="18"/>
      <c r="N452" s="18"/>
      <c r="O452" s="18"/>
      <c r="P452" s="18"/>
      <c r="Q452" s="18"/>
      <c r="R452" s="24">
        <v>120</v>
      </c>
      <c r="S452" s="58">
        <v>4.4000000000000004</v>
      </c>
      <c r="T452" s="58">
        <f t="shared" si="13"/>
        <v>528</v>
      </c>
    </row>
    <row r="453" spans="1:20" ht="89.25">
      <c r="A453" s="19">
        <v>445</v>
      </c>
      <c r="B453" s="19">
        <f t="shared" si="12"/>
        <v>120</v>
      </c>
      <c r="C453" s="20" t="s">
        <v>6</v>
      </c>
      <c r="D453" s="21" t="s">
        <v>333</v>
      </c>
      <c r="E453" s="18"/>
      <c r="F453" s="18"/>
      <c r="G453" s="18"/>
      <c r="H453" s="18"/>
      <c r="I453" s="18">
        <v>120</v>
      </c>
      <c r="J453" s="18"/>
      <c r="K453" s="18"/>
      <c r="L453" s="18"/>
      <c r="M453" s="18"/>
      <c r="N453" s="18"/>
      <c r="O453" s="18"/>
      <c r="P453" s="18"/>
      <c r="Q453" s="18"/>
      <c r="R453" s="24"/>
      <c r="S453" s="58">
        <v>4.4000000000000004</v>
      </c>
      <c r="T453" s="58">
        <f t="shared" si="13"/>
        <v>528</v>
      </c>
    </row>
    <row r="454" spans="1:20" ht="318.75">
      <c r="A454" s="19">
        <v>446</v>
      </c>
      <c r="B454" s="19">
        <f t="shared" si="12"/>
        <v>1426</v>
      </c>
      <c r="C454" s="20" t="s">
        <v>334</v>
      </c>
      <c r="D454" s="21" t="s">
        <v>771</v>
      </c>
      <c r="E454" s="18">
        <v>800</v>
      </c>
      <c r="F454" s="18"/>
      <c r="G454" s="18"/>
      <c r="H454" s="18"/>
      <c r="I454" s="18">
        <v>56</v>
      </c>
      <c r="J454" s="18">
        <v>200</v>
      </c>
      <c r="K454" s="18"/>
      <c r="L454" s="18"/>
      <c r="M454" s="18"/>
      <c r="N454" s="18"/>
      <c r="O454" s="18"/>
      <c r="P454" s="18">
        <v>330</v>
      </c>
      <c r="Q454" s="18"/>
      <c r="R454" s="24">
        <v>40</v>
      </c>
      <c r="S454" s="58">
        <v>6.76</v>
      </c>
      <c r="T454" s="58">
        <f t="shared" si="13"/>
        <v>9639.76</v>
      </c>
    </row>
    <row r="455" spans="1:20" ht="38.25">
      <c r="A455" s="19">
        <v>447</v>
      </c>
      <c r="B455" s="19">
        <f t="shared" si="12"/>
        <v>5</v>
      </c>
      <c r="C455" s="19" t="s">
        <v>0</v>
      </c>
      <c r="D455" s="21" t="s">
        <v>335</v>
      </c>
      <c r="E455" s="18"/>
      <c r="F455" s="18"/>
      <c r="G455" s="18"/>
      <c r="H455" s="18"/>
      <c r="I455" s="18">
        <v>5</v>
      </c>
      <c r="J455" s="18"/>
      <c r="K455" s="18"/>
      <c r="L455" s="18"/>
      <c r="M455" s="18"/>
      <c r="N455" s="18"/>
      <c r="O455" s="18"/>
      <c r="P455" s="18"/>
      <c r="Q455" s="18"/>
      <c r="R455" s="24"/>
      <c r="S455" s="58">
        <v>117</v>
      </c>
      <c r="T455" s="58">
        <f t="shared" si="13"/>
        <v>585</v>
      </c>
    </row>
    <row r="456" spans="1:20" ht="38.25">
      <c r="A456" s="19">
        <v>448</v>
      </c>
      <c r="B456" s="19">
        <f t="shared" si="12"/>
        <v>13</v>
      </c>
      <c r="C456" s="20" t="s">
        <v>20</v>
      </c>
      <c r="D456" s="21" t="s">
        <v>336</v>
      </c>
      <c r="E456" s="18"/>
      <c r="F456" s="18"/>
      <c r="G456" s="18"/>
      <c r="H456" s="18">
        <v>1</v>
      </c>
      <c r="I456" s="18"/>
      <c r="J456" s="18"/>
      <c r="K456" s="18"/>
      <c r="L456" s="18"/>
      <c r="M456" s="18"/>
      <c r="N456" s="18"/>
      <c r="O456" s="18"/>
      <c r="P456" s="18">
        <v>12</v>
      </c>
      <c r="Q456" s="18"/>
      <c r="R456" s="24"/>
      <c r="S456" s="58">
        <v>14.45</v>
      </c>
      <c r="T456" s="58">
        <f t="shared" si="13"/>
        <v>187.85</v>
      </c>
    </row>
    <row r="457" spans="1:20" ht="38.25">
      <c r="A457" s="19">
        <v>449</v>
      </c>
      <c r="B457" s="19">
        <f t="shared" ref="B457:B520" si="14">SUM(E457:R457)</f>
        <v>25</v>
      </c>
      <c r="C457" s="20" t="s">
        <v>20</v>
      </c>
      <c r="D457" s="21" t="s">
        <v>337</v>
      </c>
      <c r="E457" s="18"/>
      <c r="F457" s="18"/>
      <c r="G457" s="18"/>
      <c r="H457" s="18"/>
      <c r="I457" s="18">
        <v>5</v>
      </c>
      <c r="J457" s="18"/>
      <c r="K457" s="18"/>
      <c r="L457" s="18"/>
      <c r="M457" s="18"/>
      <c r="N457" s="18"/>
      <c r="O457" s="18"/>
      <c r="P457" s="18">
        <v>10</v>
      </c>
      <c r="Q457" s="18"/>
      <c r="R457" s="24">
        <v>10</v>
      </c>
      <c r="S457" s="58">
        <v>14.45</v>
      </c>
      <c r="T457" s="58">
        <f t="shared" ref="T457:T520" si="15">S457*B457</f>
        <v>361.25</v>
      </c>
    </row>
    <row r="458" spans="1:20" ht="38.25">
      <c r="A458" s="19">
        <v>450</v>
      </c>
      <c r="B458" s="19">
        <f t="shared" si="14"/>
        <v>60</v>
      </c>
      <c r="C458" s="20" t="s">
        <v>0</v>
      </c>
      <c r="D458" s="21" t="s">
        <v>338</v>
      </c>
      <c r="E458" s="18"/>
      <c r="F458" s="18"/>
      <c r="G458" s="18"/>
      <c r="H458" s="18"/>
      <c r="I458" s="18"/>
      <c r="J458" s="18"/>
      <c r="K458" s="18"/>
      <c r="L458" s="18"/>
      <c r="M458" s="18"/>
      <c r="N458" s="18"/>
      <c r="O458" s="18"/>
      <c r="P458" s="18">
        <v>20</v>
      </c>
      <c r="Q458" s="18"/>
      <c r="R458" s="24">
        <v>40</v>
      </c>
      <c r="S458" s="58">
        <v>7.23</v>
      </c>
      <c r="T458" s="58">
        <f t="shared" si="15"/>
        <v>433.8</v>
      </c>
    </row>
    <row r="459" spans="1:20" ht="57" customHeight="1">
      <c r="A459" s="19">
        <v>451</v>
      </c>
      <c r="B459" s="19">
        <f t="shared" si="14"/>
        <v>330</v>
      </c>
      <c r="C459" s="20" t="s">
        <v>0</v>
      </c>
      <c r="D459" s="21" t="s">
        <v>339</v>
      </c>
      <c r="E459" s="18"/>
      <c r="F459" s="18"/>
      <c r="G459" s="18"/>
      <c r="H459" s="18"/>
      <c r="I459" s="18">
        <v>130</v>
      </c>
      <c r="J459" s="18"/>
      <c r="K459" s="18"/>
      <c r="L459" s="18"/>
      <c r="M459" s="18"/>
      <c r="N459" s="18"/>
      <c r="O459" s="18"/>
      <c r="P459" s="18">
        <v>200</v>
      </c>
      <c r="Q459" s="18"/>
      <c r="R459" s="24"/>
      <c r="S459" s="58">
        <v>7.23</v>
      </c>
      <c r="T459" s="58">
        <f t="shared" si="15"/>
        <v>2385.9</v>
      </c>
    </row>
    <row r="460" spans="1:20" ht="198" customHeight="1">
      <c r="A460" s="19">
        <v>452</v>
      </c>
      <c r="B460" s="19">
        <f t="shared" si="14"/>
        <v>213</v>
      </c>
      <c r="C460" s="20" t="s">
        <v>22</v>
      </c>
      <c r="D460" s="21" t="s">
        <v>340</v>
      </c>
      <c r="E460" s="18">
        <v>25</v>
      </c>
      <c r="F460" s="18"/>
      <c r="G460" s="18"/>
      <c r="H460" s="18"/>
      <c r="I460" s="18">
        <v>8</v>
      </c>
      <c r="J460" s="18">
        <v>20</v>
      </c>
      <c r="K460" s="18"/>
      <c r="L460" s="18"/>
      <c r="M460" s="18"/>
      <c r="N460" s="18"/>
      <c r="O460" s="18"/>
      <c r="P460" s="18">
        <v>100</v>
      </c>
      <c r="Q460" s="18"/>
      <c r="R460" s="24">
        <v>60</v>
      </c>
      <c r="S460" s="58">
        <v>107.83</v>
      </c>
      <c r="T460" s="58">
        <f t="shared" si="15"/>
        <v>22967.79</v>
      </c>
    </row>
    <row r="461" spans="1:20" ht="51">
      <c r="A461" s="19">
        <v>453</v>
      </c>
      <c r="B461" s="19">
        <f t="shared" si="14"/>
        <v>1874</v>
      </c>
      <c r="C461" s="20" t="s">
        <v>116</v>
      </c>
      <c r="D461" s="21" t="s">
        <v>341</v>
      </c>
      <c r="E461" s="18">
        <v>750</v>
      </c>
      <c r="F461" s="18"/>
      <c r="G461" s="18"/>
      <c r="H461" s="18"/>
      <c r="I461" s="18">
        <v>624</v>
      </c>
      <c r="J461" s="18"/>
      <c r="K461" s="18"/>
      <c r="L461" s="18"/>
      <c r="M461" s="18"/>
      <c r="N461" s="18"/>
      <c r="O461" s="18"/>
      <c r="P461" s="18"/>
      <c r="Q461" s="18"/>
      <c r="R461" s="31">
        <v>500</v>
      </c>
      <c r="S461" s="58">
        <v>4.09</v>
      </c>
      <c r="T461" s="58">
        <f t="shared" si="15"/>
        <v>7664.66</v>
      </c>
    </row>
    <row r="462" spans="1:20" ht="229.5" customHeight="1">
      <c r="A462" s="19">
        <v>454</v>
      </c>
      <c r="B462" s="19">
        <f t="shared" si="14"/>
        <v>4085</v>
      </c>
      <c r="C462" s="20" t="s">
        <v>116</v>
      </c>
      <c r="D462" s="21" t="s">
        <v>342</v>
      </c>
      <c r="E462" s="18"/>
      <c r="F462" s="18"/>
      <c r="G462" s="18"/>
      <c r="H462" s="18"/>
      <c r="I462" s="18"/>
      <c r="J462" s="18">
        <v>75</v>
      </c>
      <c r="K462" s="18"/>
      <c r="L462" s="18"/>
      <c r="M462" s="18"/>
      <c r="N462" s="18"/>
      <c r="O462" s="18"/>
      <c r="P462" s="18">
        <v>4010</v>
      </c>
      <c r="Q462" s="18"/>
      <c r="R462" s="24"/>
      <c r="S462" s="58">
        <v>4.4800000000000004</v>
      </c>
      <c r="T462" s="58">
        <f t="shared" si="15"/>
        <v>18300.800000000003</v>
      </c>
    </row>
    <row r="463" spans="1:20" ht="25.5">
      <c r="A463" s="19">
        <v>455</v>
      </c>
      <c r="B463" s="19">
        <f t="shared" si="14"/>
        <v>54</v>
      </c>
      <c r="C463" s="39" t="s">
        <v>587</v>
      </c>
      <c r="D463" s="26" t="s">
        <v>713</v>
      </c>
      <c r="E463" s="18">
        <v>50</v>
      </c>
      <c r="F463" s="18"/>
      <c r="G463" s="18"/>
      <c r="H463" s="18"/>
      <c r="I463" s="18"/>
      <c r="J463" s="18"/>
      <c r="K463" s="18"/>
      <c r="L463" s="18"/>
      <c r="M463" s="18"/>
      <c r="N463" s="18"/>
      <c r="O463" s="18"/>
      <c r="P463" s="30">
        <v>4</v>
      </c>
      <c r="Q463" s="18"/>
      <c r="R463" s="18"/>
      <c r="S463" s="58">
        <v>13.59</v>
      </c>
      <c r="T463" s="58">
        <f t="shared" si="15"/>
        <v>733.86</v>
      </c>
    </row>
    <row r="464" spans="1:20" ht="38.25">
      <c r="A464" s="19">
        <v>456</v>
      </c>
      <c r="B464" s="19">
        <f t="shared" si="14"/>
        <v>1320</v>
      </c>
      <c r="C464" s="20" t="s">
        <v>6</v>
      </c>
      <c r="D464" s="21" t="s">
        <v>343</v>
      </c>
      <c r="E464" s="18">
        <v>1000</v>
      </c>
      <c r="F464" s="18"/>
      <c r="G464" s="18"/>
      <c r="H464" s="18"/>
      <c r="I464" s="18">
        <v>60</v>
      </c>
      <c r="J464" s="18">
        <v>60</v>
      </c>
      <c r="K464" s="18"/>
      <c r="L464" s="18"/>
      <c r="M464" s="18"/>
      <c r="N464" s="18"/>
      <c r="O464" s="18"/>
      <c r="P464" s="18">
        <v>150</v>
      </c>
      <c r="Q464" s="18"/>
      <c r="R464" s="24">
        <v>50</v>
      </c>
      <c r="S464" s="58">
        <v>6.76</v>
      </c>
      <c r="T464" s="58">
        <f t="shared" si="15"/>
        <v>8923.1999999999989</v>
      </c>
    </row>
    <row r="465" spans="1:20" ht="51">
      <c r="A465" s="19">
        <v>457</v>
      </c>
      <c r="B465" s="19">
        <f t="shared" si="14"/>
        <v>2000</v>
      </c>
      <c r="C465" s="20" t="s">
        <v>0</v>
      </c>
      <c r="D465" s="21" t="s">
        <v>344</v>
      </c>
      <c r="E465" s="18"/>
      <c r="F465" s="18"/>
      <c r="G465" s="18"/>
      <c r="H465" s="18"/>
      <c r="I465" s="18"/>
      <c r="J465" s="18"/>
      <c r="K465" s="18"/>
      <c r="L465" s="18"/>
      <c r="M465" s="18"/>
      <c r="N465" s="18"/>
      <c r="O465" s="18"/>
      <c r="P465" s="18">
        <v>2000</v>
      </c>
      <c r="Q465" s="18"/>
      <c r="R465" s="24"/>
      <c r="S465" s="58">
        <v>6.76</v>
      </c>
      <c r="T465" s="58">
        <f t="shared" si="15"/>
        <v>13520</v>
      </c>
    </row>
    <row r="466" spans="1:20" ht="102">
      <c r="A466" s="19">
        <v>458</v>
      </c>
      <c r="B466" s="19">
        <f t="shared" si="14"/>
        <v>550</v>
      </c>
      <c r="C466" s="20" t="s">
        <v>93</v>
      </c>
      <c r="D466" s="21" t="s">
        <v>345</v>
      </c>
      <c r="E466" s="18"/>
      <c r="F466" s="18"/>
      <c r="G466" s="18"/>
      <c r="H466" s="18"/>
      <c r="I466" s="18">
        <v>350</v>
      </c>
      <c r="J466" s="18"/>
      <c r="K466" s="18"/>
      <c r="L466" s="18"/>
      <c r="M466" s="18"/>
      <c r="N466" s="18"/>
      <c r="O466" s="18"/>
      <c r="P466" s="18"/>
      <c r="Q466" s="18"/>
      <c r="R466" s="24">
        <v>200</v>
      </c>
      <c r="S466" s="58">
        <v>6.76</v>
      </c>
      <c r="T466" s="58">
        <f t="shared" si="15"/>
        <v>3718</v>
      </c>
    </row>
    <row r="467" spans="1:20" ht="38.25">
      <c r="A467" s="19">
        <v>459</v>
      </c>
      <c r="B467" s="19">
        <f t="shared" si="14"/>
        <v>500</v>
      </c>
      <c r="C467" s="20" t="s">
        <v>6</v>
      </c>
      <c r="D467" s="21" t="s">
        <v>346</v>
      </c>
      <c r="E467" s="18"/>
      <c r="F467" s="18"/>
      <c r="G467" s="18"/>
      <c r="H467" s="18"/>
      <c r="I467" s="18"/>
      <c r="J467" s="18"/>
      <c r="K467" s="18"/>
      <c r="L467" s="18"/>
      <c r="M467" s="18"/>
      <c r="N467" s="18"/>
      <c r="O467" s="18"/>
      <c r="P467" s="18"/>
      <c r="Q467" s="18"/>
      <c r="R467" s="24">
        <v>500</v>
      </c>
      <c r="S467" s="58">
        <v>6.76</v>
      </c>
      <c r="T467" s="58">
        <f t="shared" si="15"/>
        <v>3380</v>
      </c>
    </row>
    <row r="468" spans="1:20" ht="51">
      <c r="A468" s="19">
        <v>460</v>
      </c>
      <c r="B468" s="19">
        <f t="shared" si="14"/>
        <v>114</v>
      </c>
      <c r="C468" s="20" t="s">
        <v>0</v>
      </c>
      <c r="D468" s="21" t="s">
        <v>347</v>
      </c>
      <c r="E468" s="18">
        <v>2</v>
      </c>
      <c r="F468" s="18"/>
      <c r="G468" s="18"/>
      <c r="H468" s="18"/>
      <c r="I468" s="18"/>
      <c r="J468" s="18"/>
      <c r="K468" s="18"/>
      <c r="L468" s="18"/>
      <c r="M468" s="18"/>
      <c r="N468" s="18"/>
      <c r="O468" s="18"/>
      <c r="P468" s="18">
        <v>112</v>
      </c>
      <c r="Q468" s="18"/>
      <c r="R468" s="24"/>
      <c r="S468" s="58">
        <v>10.55</v>
      </c>
      <c r="T468" s="58">
        <f t="shared" si="15"/>
        <v>1202.7</v>
      </c>
    </row>
    <row r="469" spans="1:20" ht="38.25">
      <c r="A469" s="19">
        <v>461</v>
      </c>
      <c r="B469" s="19">
        <f t="shared" si="14"/>
        <v>610</v>
      </c>
      <c r="C469" s="20" t="s">
        <v>0</v>
      </c>
      <c r="D469" s="21" t="s">
        <v>348</v>
      </c>
      <c r="E469" s="18"/>
      <c r="F469" s="18"/>
      <c r="G469" s="18"/>
      <c r="H469" s="18"/>
      <c r="I469" s="18">
        <v>10</v>
      </c>
      <c r="J469" s="18"/>
      <c r="K469" s="18"/>
      <c r="L469" s="18"/>
      <c r="M469" s="18"/>
      <c r="N469" s="18"/>
      <c r="O469" s="18"/>
      <c r="P469" s="18">
        <v>600</v>
      </c>
      <c r="Q469" s="18"/>
      <c r="R469" s="24"/>
      <c r="S469" s="58">
        <v>10.55</v>
      </c>
      <c r="T469" s="58">
        <f t="shared" si="15"/>
        <v>6435.5</v>
      </c>
    </row>
    <row r="470" spans="1:20" ht="51">
      <c r="A470" s="19">
        <v>462</v>
      </c>
      <c r="B470" s="19">
        <f t="shared" si="14"/>
        <v>110</v>
      </c>
      <c r="C470" s="20" t="s">
        <v>349</v>
      </c>
      <c r="D470" s="21" t="s">
        <v>350</v>
      </c>
      <c r="E470" s="18"/>
      <c r="F470" s="18"/>
      <c r="G470" s="18"/>
      <c r="H470" s="18"/>
      <c r="I470" s="18">
        <v>10</v>
      </c>
      <c r="J470" s="18"/>
      <c r="K470" s="18"/>
      <c r="L470" s="18"/>
      <c r="M470" s="18"/>
      <c r="N470" s="18"/>
      <c r="O470" s="18"/>
      <c r="P470" s="18">
        <v>50</v>
      </c>
      <c r="Q470" s="18"/>
      <c r="R470" s="24">
        <v>50</v>
      </c>
      <c r="S470" s="58">
        <v>4.32</v>
      </c>
      <c r="T470" s="58">
        <f t="shared" si="15"/>
        <v>475.20000000000005</v>
      </c>
    </row>
    <row r="471" spans="1:20" ht="63.75">
      <c r="A471" s="19">
        <v>463</v>
      </c>
      <c r="B471" s="19">
        <f t="shared" si="14"/>
        <v>2100</v>
      </c>
      <c r="C471" s="20" t="s">
        <v>0</v>
      </c>
      <c r="D471" s="21" t="s">
        <v>351</v>
      </c>
      <c r="E471" s="18">
        <v>1000</v>
      </c>
      <c r="F471" s="18"/>
      <c r="G471" s="18"/>
      <c r="H471" s="18"/>
      <c r="I471" s="18"/>
      <c r="J471" s="18"/>
      <c r="K471" s="18"/>
      <c r="L471" s="18"/>
      <c r="M471" s="18"/>
      <c r="N471" s="18"/>
      <c r="O471" s="18"/>
      <c r="P471" s="18">
        <v>900</v>
      </c>
      <c r="Q471" s="18"/>
      <c r="R471" s="24">
        <v>200</v>
      </c>
      <c r="S471" s="58">
        <v>7.08</v>
      </c>
      <c r="T471" s="58">
        <f t="shared" si="15"/>
        <v>14868</v>
      </c>
    </row>
    <row r="472" spans="1:20" ht="51">
      <c r="A472" s="19">
        <v>464</v>
      </c>
      <c r="B472" s="19">
        <f t="shared" si="14"/>
        <v>560</v>
      </c>
      <c r="C472" s="20" t="s">
        <v>1</v>
      </c>
      <c r="D472" s="21" t="s">
        <v>352</v>
      </c>
      <c r="E472" s="18"/>
      <c r="F472" s="18"/>
      <c r="G472" s="18"/>
      <c r="H472" s="18"/>
      <c r="I472" s="18">
        <v>360</v>
      </c>
      <c r="J472" s="18">
        <v>200</v>
      </c>
      <c r="K472" s="18"/>
      <c r="L472" s="18"/>
      <c r="M472" s="18"/>
      <c r="N472" s="18"/>
      <c r="O472" s="18"/>
      <c r="P472" s="18"/>
      <c r="Q472" s="18"/>
      <c r="R472" s="24"/>
      <c r="S472" s="58">
        <v>7.08</v>
      </c>
      <c r="T472" s="58">
        <f t="shared" si="15"/>
        <v>3964.8</v>
      </c>
    </row>
    <row r="473" spans="1:20" ht="51">
      <c r="A473" s="19">
        <v>465</v>
      </c>
      <c r="B473" s="19">
        <f t="shared" si="14"/>
        <v>470</v>
      </c>
      <c r="C473" s="20" t="s">
        <v>6</v>
      </c>
      <c r="D473" s="21" t="s">
        <v>353</v>
      </c>
      <c r="E473" s="18"/>
      <c r="F473" s="18"/>
      <c r="G473" s="18"/>
      <c r="H473" s="18"/>
      <c r="I473" s="18">
        <v>70</v>
      </c>
      <c r="J473" s="18"/>
      <c r="K473" s="18"/>
      <c r="L473" s="18"/>
      <c r="M473" s="18"/>
      <c r="N473" s="18"/>
      <c r="O473" s="18"/>
      <c r="P473" s="18">
        <v>400</v>
      </c>
      <c r="Q473" s="18"/>
      <c r="R473" s="24"/>
      <c r="S473" s="58">
        <v>2.48</v>
      </c>
      <c r="T473" s="58">
        <f t="shared" si="15"/>
        <v>1165.5999999999999</v>
      </c>
    </row>
    <row r="474" spans="1:20" ht="102">
      <c r="A474" s="19">
        <v>466</v>
      </c>
      <c r="B474" s="19">
        <f t="shared" si="14"/>
        <v>10</v>
      </c>
      <c r="C474" s="20" t="s">
        <v>10</v>
      </c>
      <c r="D474" s="21" t="s">
        <v>354</v>
      </c>
      <c r="E474" s="18"/>
      <c r="F474" s="18"/>
      <c r="G474" s="18"/>
      <c r="H474" s="18"/>
      <c r="I474" s="18"/>
      <c r="J474" s="18"/>
      <c r="K474" s="18"/>
      <c r="L474" s="18"/>
      <c r="M474" s="18"/>
      <c r="N474" s="18"/>
      <c r="O474" s="18"/>
      <c r="P474" s="18">
        <v>10</v>
      </c>
      <c r="Q474" s="18"/>
      <c r="R474" s="24"/>
      <c r="S474" s="58">
        <v>2.48</v>
      </c>
      <c r="T474" s="58">
        <f t="shared" si="15"/>
        <v>24.8</v>
      </c>
    </row>
    <row r="475" spans="1:20" ht="344.25">
      <c r="A475" s="19">
        <v>467</v>
      </c>
      <c r="B475" s="19">
        <f t="shared" si="14"/>
        <v>75</v>
      </c>
      <c r="C475" s="20" t="s">
        <v>6</v>
      </c>
      <c r="D475" s="21" t="s">
        <v>355</v>
      </c>
      <c r="E475" s="18"/>
      <c r="F475" s="18"/>
      <c r="G475" s="18"/>
      <c r="H475" s="18"/>
      <c r="I475" s="18">
        <v>75</v>
      </c>
      <c r="J475" s="18"/>
      <c r="K475" s="18"/>
      <c r="L475" s="18"/>
      <c r="M475" s="18"/>
      <c r="N475" s="18"/>
      <c r="O475" s="18"/>
      <c r="P475" s="18"/>
      <c r="Q475" s="18"/>
      <c r="R475" s="24"/>
      <c r="S475" s="58">
        <v>7.96</v>
      </c>
      <c r="T475" s="58">
        <f t="shared" si="15"/>
        <v>597</v>
      </c>
    </row>
    <row r="476" spans="1:20" ht="344.25">
      <c r="A476" s="19">
        <v>468</v>
      </c>
      <c r="B476" s="19">
        <f t="shared" si="14"/>
        <v>575</v>
      </c>
      <c r="C476" s="20" t="s">
        <v>6</v>
      </c>
      <c r="D476" s="21" t="s">
        <v>356</v>
      </c>
      <c r="E476" s="18">
        <v>250</v>
      </c>
      <c r="F476" s="18"/>
      <c r="G476" s="18"/>
      <c r="H476" s="18"/>
      <c r="I476" s="18">
        <v>75</v>
      </c>
      <c r="J476" s="18">
        <v>250</v>
      </c>
      <c r="K476" s="18"/>
      <c r="L476" s="18"/>
      <c r="M476" s="18"/>
      <c r="N476" s="18"/>
      <c r="O476" s="18"/>
      <c r="P476" s="18"/>
      <c r="Q476" s="18"/>
      <c r="R476" s="24"/>
      <c r="S476" s="58">
        <v>7.96</v>
      </c>
      <c r="T476" s="58">
        <f t="shared" si="15"/>
        <v>4577</v>
      </c>
    </row>
    <row r="477" spans="1:20" ht="344.25">
      <c r="A477" s="19">
        <v>469</v>
      </c>
      <c r="B477" s="19">
        <f t="shared" si="14"/>
        <v>75</v>
      </c>
      <c r="C477" s="20" t="s">
        <v>6</v>
      </c>
      <c r="D477" s="21" t="s">
        <v>357</v>
      </c>
      <c r="E477" s="18"/>
      <c r="F477" s="18"/>
      <c r="G477" s="18"/>
      <c r="H477" s="18"/>
      <c r="I477" s="18">
        <v>75</v>
      </c>
      <c r="J477" s="18"/>
      <c r="K477" s="18"/>
      <c r="L477" s="18"/>
      <c r="M477" s="18"/>
      <c r="N477" s="18"/>
      <c r="O477" s="18"/>
      <c r="P477" s="18"/>
      <c r="Q477" s="18"/>
      <c r="R477" s="24"/>
      <c r="S477" s="58">
        <v>7.96</v>
      </c>
      <c r="T477" s="58">
        <f t="shared" si="15"/>
        <v>597</v>
      </c>
    </row>
    <row r="478" spans="1:20" ht="344.25">
      <c r="A478" s="19">
        <v>470</v>
      </c>
      <c r="B478" s="19">
        <f t="shared" si="14"/>
        <v>325</v>
      </c>
      <c r="C478" s="20" t="s">
        <v>6</v>
      </c>
      <c r="D478" s="21" t="s">
        <v>358</v>
      </c>
      <c r="E478" s="18">
        <v>250</v>
      </c>
      <c r="F478" s="18"/>
      <c r="G478" s="18"/>
      <c r="H478" s="18"/>
      <c r="I478" s="18">
        <v>75</v>
      </c>
      <c r="J478" s="18"/>
      <c r="K478" s="18"/>
      <c r="L478" s="18"/>
      <c r="M478" s="18"/>
      <c r="N478" s="18"/>
      <c r="O478" s="18"/>
      <c r="P478" s="18"/>
      <c r="Q478" s="18"/>
      <c r="R478" s="24"/>
      <c r="S478" s="58">
        <v>7.96</v>
      </c>
      <c r="T478" s="58">
        <f t="shared" si="15"/>
        <v>2587</v>
      </c>
    </row>
    <row r="479" spans="1:20" ht="51">
      <c r="A479" s="19">
        <v>471</v>
      </c>
      <c r="B479" s="19">
        <f t="shared" si="14"/>
        <v>50</v>
      </c>
      <c r="C479" s="37" t="s">
        <v>0</v>
      </c>
      <c r="D479" s="26" t="s">
        <v>566</v>
      </c>
      <c r="E479" s="18">
        <v>20</v>
      </c>
      <c r="F479" s="18"/>
      <c r="G479" s="18"/>
      <c r="H479" s="18"/>
      <c r="I479" s="18"/>
      <c r="J479" s="18"/>
      <c r="K479" s="18"/>
      <c r="L479" s="18"/>
      <c r="M479" s="18"/>
      <c r="N479" s="18"/>
      <c r="O479" s="18"/>
      <c r="P479" s="18"/>
      <c r="Q479" s="18"/>
      <c r="R479" s="31">
        <v>30</v>
      </c>
      <c r="S479" s="58">
        <v>7.96</v>
      </c>
      <c r="T479" s="58">
        <f t="shared" si="15"/>
        <v>398</v>
      </c>
    </row>
    <row r="480" spans="1:20" ht="51">
      <c r="A480" s="19">
        <v>472</v>
      </c>
      <c r="B480" s="19">
        <f t="shared" si="14"/>
        <v>130</v>
      </c>
      <c r="C480" s="37" t="s">
        <v>0</v>
      </c>
      <c r="D480" s="26" t="s">
        <v>565</v>
      </c>
      <c r="E480" s="18">
        <v>100</v>
      </c>
      <c r="F480" s="18"/>
      <c r="G480" s="18"/>
      <c r="H480" s="18"/>
      <c r="I480" s="18"/>
      <c r="J480" s="18"/>
      <c r="K480" s="18"/>
      <c r="L480" s="18"/>
      <c r="M480" s="18"/>
      <c r="N480" s="18"/>
      <c r="O480" s="18"/>
      <c r="P480" s="18"/>
      <c r="Q480" s="18"/>
      <c r="R480" s="31">
        <v>30</v>
      </c>
      <c r="S480" s="58">
        <v>7.96</v>
      </c>
      <c r="T480" s="58">
        <f t="shared" si="15"/>
        <v>1034.8</v>
      </c>
    </row>
    <row r="481" spans="1:20" ht="63.75">
      <c r="A481" s="19">
        <v>473</v>
      </c>
      <c r="B481" s="19">
        <f t="shared" si="14"/>
        <v>220</v>
      </c>
      <c r="C481" s="37" t="s">
        <v>0</v>
      </c>
      <c r="D481" s="26" t="s">
        <v>561</v>
      </c>
      <c r="E481" s="18">
        <v>200</v>
      </c>
      <c r="F481" s="18"/>
      <c r="G481" s="18"/>
      <c r="H481" s="18"/>
      <c r="I481" s="18"/>
      <c r="J481" s="18"/>
      <c r="K481" s="18"/>
      <c r="L481" s="18"/>
      <c r="M481" s="18"/>
      <c r="N481" s="18"/>
      <c r="O481" s="18"/>
      <c r="P481" s="18"/>
      <c r="Q481" s="18"/>
      <c r="R481" s="31">
        <v>20</v>
      </c>
      <c r="S481" s="58">
        <v>7.96</v>
      </c>
      <c r="T481" s="58">
        <f t="shared" si="15"/>
        <v>1751.2</v>
      </c>
    </row>
    <row r="482" spans="1:20" ht="76.5">
      <c r="A482" s="19">
        <v>474</v>
      </c>
      <c r="B482" s="19">
        <f t="shared" si="14"/>
        <v>240</v>
      </c>
      <c r="C482" s="37" t="s">
        <v>0</v>
      </c>
      <c r="D482" s="26" t="s">
        <v>562</v>
      </c>
      <c r="E482" s="18">
        <v>200</v>
      </c>
      <c r="F482" s="18"/>
      <c r="G482" s="18"/>
      <c r="H482" s="18"/>
      <c r="I482" s="18"/>
      <c r="J482" s="18"/>
      <c r="K482" s="18"/>
      <c r="L482" s="18"/>
      <c r="M482" s="18"/>
      <c r="N482" s="18"/>
      <c r="O482" s="18"/>
      <c r="P482" s="18"/>
      <c r="Q482" s="18"/>
      <c r="R482" s="31">
        <v>40</v>
      </c>
      <c r="S482" s="58">
        <v>7.96</v>
      </c>
      <c r="T482" s="58">
        <f t="shared" si="15"/>
        <v>1910.4</v>
      </c>
    </row>
    <row r="483" spans="1:20" ht="63.75">
      <c r="A483" s="19">
        <v>475</v>
      </c>
      <c r="B483" s="19">
        <f t="shared" si="14"/>
        <v>130</v>
      </c>
      <c r="C483" s="37" t="s">
        <v>0</v>
      </c>
      <c r="D483" s="26" t="s">
        <v>564</v>
      </c>
      <c r="E483" s="18">
        <v>100</v>
      </c>
      <c r="F483" s="18"/>
      <c r="G483" s="18"/>
      <c r="H483" s="18"/>
      <c r="I483" s="18"/>
      <c r="J483" s="18"/>
      <c r="K483" s="18"/>
      <c r="L483" s="18"/>
      <c r="M483" s="18"/>
      <c r="N483" s="18"/>
      <c r="O483" s="18"/>
      <c r="P483" s="18"/>
      <c r="Q483" s="18"/>
      <c r="R483" s="31">
        <v>30</v>
      </c>
      <c r="S483" s="58">
        <v>7.96</v>
      </c>
      <c r="T483" s="58">
        <f t="shared" si="15"/>
        <v>1034.8</v>
      </c>
    </row>
    <row r="484" spans="1:20" ht="63.75">
      <c r="A484" s="19">
        <v>476</v>
      </c>
      <c r="B484" s="19">
        <f t="shared" si="14"/>
        <v>220</v>
      </c>
      <c r="C484" s="37" t="s">
        <v>0</v>
      </c>
      <c r="D484" s="26" t="s">
        <v>563</v>
      </c>
      <c r="E484" s="18">
        <v>200</v>
      </c>
      <c r="F484" s="18"/>
      <c r="G484" s="18"/>
      <c r="H484" s="18"/>
      <c r="I484" s="18"/>
      <c r="J484" s="18"/>
      <c r="K484" s="18"/>
      <c r="L484" s="18"/>
      <c r="M484" s="18"/>
      <c r="N484" s="18"/>
      <c r="O484" s="18"/>
      <c r="P484" s="18"/>
      <c r="Q484" s="18"/>
      <c r="R484" s="31">
        <v>20</v>
      </c>
      <c r="S484" s="58">
        <v>7.96</v>
      </c>
      <c r="T484" s="58">
        <f t="shared" si="15"/>
        <v>1751.2</v>
      </c>
    </row>
    <row r="485" spans="1:20" ht="51">
      <c r="A485" s="19">
        <v>477</v>
      </c>
      <c r="B485" s="19">
        <f t="shared" si="14"/>
        <v>130</v>
      </c>
      <c r="C485" s="37" t="s">
        <v>0</v>
      </c>
      <c r="D485" s="26" t="s">
        <v>567</v>
      </c>
      <c r="E485" s="18">
        <v>100</v>
      </c>
      <c r="F485" s="18"/>
      <c r="G485" s="18"/>
      <c r="H485" s="18"/>
      <c r="I485" s="18"/>
      <c r="J485" s="18"/>
      <c r="K485" s="18"/>
      <c r="L485" s="18"/>
      <c r="M485" s="18"/>
      <c r="N485" s="18"/>
      <c r="O485" s="18"/>
      <c r="P485" s="18"/>
      <c r="Q485" s="18"/>
      <c r="R485" s="31">
        <v>30</v>
      </c>
      <c r="S485" s="58">
        <v>7.96</v>
      </c>
      <c r="T485" s="58">
        <f t="shared" si="15"/>
        <v>1034.8</v>
      </c>
    </row>
    <row r="486" spans="1:20" ht="25.5">
      <c r="A486" s="19">
        <v>478</v>
      </c>
      <c r="B486" s="19">
        <f t="shared" si="14"/>
        <v>50</v>
      </c>
      <c r="C486" s="20" t="s">
        <v>137</v>
      </c>
      <c r="D486" s="21" t="s">
        <v>359</v>
      </c>
      <c r="E486" s="18"/>
      <c r="F486" s="18"/>
      <c r="G486" s="18"/>
      <c r="H486" s="18"/>
      <c r="I486" s="18"/>
      <c r="J486" s="18"/>
      <c r="K486" s="18"/>
      <c r="L486" s="18"/>
      <c r="M486" s="18"/>
      <c r="N486" s="18"/>
      <c r="O486" s="18"/>
      <c r="P486" s="18"/>
      <c r="Q486" s="18"/>
      <c r="R486" s="24">
        <v>50</v>
      </c>
      <c r="S486" s="58">
        <v>12.88</v>
      </c>
      <c r="T486" s="58">
        <f t="shared" si="15"/>
        <v>644</v>
      </c>
    </row>
    <row r="487" spans="1:20" ht="63.75">
      <c r="A487" s="19">
        <v>479</v>
      </c>
      <c r="B487" s="19">
        <f t="shared" si="14"/>
        <v>230</v>
      </c>
      <c r="C487" s="20" t="s">
        <v>360</v>
      </c>
      <c r="D487" s="21" t="s">
        <v>361</v>
      </c>
      <c r="E487" s="18"/>
      <c r="F487" s="18"/>
      <c r="G487" s="18"/>
      <c r="H487" s="18"/>
      <c r="I487" s="18"/>
      <c r="J487" s="18">
        <v>110</v>
      </c>
      <c r="K487" s="18"/>
      <c r="L487" s="18"/>
      <c r="M487" s="18"/>
      <c r="N487" s="18"/>
      <c r="O487" s="18"/>
      <c r="P487" s="18">
        <v>120</v>
      </c>
      <c r="Q487" s="18"/>
      <c r="R487" s="24"/>
      <c r="S487" s="58">
        <v>12.88</v>
      </c>
      <c r="T487" s="58">
        <f t="shared" si="15"/>
        <v>2962.4</v>
      </c>
    </row>
    <row r="488" spans="1:20" ht="51">
      <c r="A488" s="19">
        <v>480</v>
      </c>
      <c r="B488" s="19">
        <f t="shared" si="14"/>
        <v>1340</v>
      </c>
      <c r="C488" s="20" t="s">
        <v>93</v>
      </c>
      <c r="D488" s="21" t="s">
        <v>362</v>
      </c>
      <c r="E488" s="18">
        <v>300</v>
      </c>
      <c r="F488" s="18"/>
      <c r="G488" s="18"/>
      <c r="H488" s="18"/>
      <c r="I488" s="18"/>
      <c r="J488" s="18">
        <v>40</v>
      </c>
      <c r="K488" s="18"/>
      <c r="L488" s="18"/>
      <c r="M488" s="18"/>
      <c r="N488" s="18"/>
      <c r="O488" s="18"/>
      <c r="P488" s="18">
        <v>1000</v>
      </c>
      <c r="Q488" s="18"/>
      <c r="R488" s="24"/>
      <c r="S488" s="58">
        <v>6.29</v>
      </c>
      <c r="T488" s="58">
        <f t="shared" si="15"/>
        <v>8428.6</v>
      </c>
    </row>
    <row r="489" spans="1:20" ht="63.75">
      <c r="A489" s="19">
        <v>481</v>
      </c>
      <c r="B489" s="19">
        <f t="shared" si="14"/>
        <v>450</v>
      </c>
      <c r="C489" s="20" t="s">
        <v>13</v>
      </c>
      <c r="D489" s="21" t="s">
        <v>363</v>
      </c>
      <c r="E489" s="18">
        <v>200</v>
      </c>
      <c r="F489" s="18"/>
      <c r="G489" s="18"/>
      <c r="H489" s="18"/>
      <c r="I489" s="18"/>
      <c r="J489" s="18">
        <v>100</v>
      </c>
      <c r="K489" s="18"/>
      <c r="L489" s="18"/>
      <c r="M489" s="18"/>
      <c r="N489" s="18"/>
      <c r="O489" s="18"/>
      <c r="P489" s="18">
        <v>100</v>
      </c>
      <c r="Q489" s="18"/>
      <c r="R489" s="24">
        <v>50</v>
      </c>
      <c r="S489" s="58">
        <v>6.29</v>
      </c>
      <c r="T489" s="58">
        <f t="shared" si="15"/>
        <v>2830.5</v>
      </c>
    </row>
    <row r="490" spans="1:20" ht="89.25">
      <c r="A490" s="19">
        <v>482</v>
      </c>
      <c r="B490" s="19">
        <f t="shared" si="14"/>
        <v>20</v>
      </c>
      <c r="C490" s="20" t="s">
        <v>13</v>
      </c>
      <c r="D490" s="21" t="s">
        <v>364</v>
      </c>
      <c r="E490" s="18"/>
      <c r="F490" s="18"/>
      <c r="G490" s="18"/>
      <c r="H490" s="18"/>
      <c r="I490" s="18"/>
      <c r="J490" s="18"/>
      <c r="K490" s="18"/>
      <c r="L490" s="18"/>
      <c r="M490" s="18"/>
      <c r="N490" s="18"/>
      <c r="O490" s="18"/>
      <c r="P490" s="18"/>
      <c r="Q490" s="18"/>
      <c r="R490" s="24">
        <v>20</v>
      </c>
      <c r="S490" s="58">
        <v>6.29</v>
      </c>
      <c r="T490" s="58">
        <f t="shared" si="15"/>
        <v>125.8</v>
      </c>
    </row>
    <row r="491" spans="1:20" ht="63.75">
      <c r="A491" s="19">
        <v>483</v>
      </c>
      <c r="B491" s="19">
        <f t="shared" si="14"/>
        <v>2800</v>
      </c>
      <c r="C491" s="28" t="s">
        <v>526</v>
      </c>
      <c r="D491" s="29" t="s">
        <v>772</v>
      </c>
      <c r="E491" s="18">
        <v>1500</v>
      </c>
      <c r="F491" s="18"/>
      <c r="G491" s="18"/>
      <c r="H491" s="18"/>
      <c r="I491" s="18"/>
      <c r="J491" s="18"/>
      <c r="K491" s="18"/>
      <c r="L491" s="18"/>
      <c r="M491" s="18"/>
      <c r="N491" s="18"/>
      <c r="O491" s="18"/>
      <c r="P491" s="30">
        <v>1300</v>
      </c>
      <c r="Q491" s="18"/>
      <c r="R491" s="18"/>
      <c r="S491" s="58">
        <v>22.29</v>
      </c>
      <c r="T491" s="58">
        <f t="shared" si="15"/>
        <v>62412</v>
      </c>
    </row>
    <row r="492" spans="1:20" ht="25.5">
      <c r="A492" s="19">
        <v>484</v>
      </c>
      <c r="B492" s="19">
        <f t="shared" si="14"/>
        <v>5</v>
      </c>
      <c r="C492" s="19" t="s">
        <v>0</v>
      </c>
      <c r="D492" s="21" t="s">
        <v>365</v>
      </c>
      <c r="E492" s="18"/>
      <c r="F492" s="18"/>
      <c r="G492" s="18"/>
      <c r="H492" s="18"/>
      <c r="I492" s="18">
        <v>5</v>
      </c>
      <c r="J492" s="18"/>
      <c r="K492" s="18"/>
      <c r="L492" s="18"/>
      <c r="M492" s="18"/>
      <c r="N492" s="18"/>
      <c r="O492" s="18"/>
      <c r="P492" s="18"/>
      <c r="Q492" s="18"/>
      <c r="R492" s="24"/>
      <c r="S492" s="58">
        <v>161.5</v>
      </c>
      <c r="T492" s="58">
        <f t="shared" si="15"/>
        <v>807.5</v>
      </c>
    </row>
    <row r="493" spans="1:20" ht="25.5">
      <c r="A493" s="19">
        <v>485</v>
      </c>
      <c r="B493" s="19">
        <f t="shared" si="14"/>
        <v>5</v>
      </c>
      <c r="C493" s="19" t="s">
        <v>0</v>
      </c>
      <c r="D493" s="21" t="s">
        <v>366</v>
      </c>
      <c r="E493" s="18"/>
      <c r="F493" s="18"/>
      <c r="G493" s="18"/>
      <c r="H493" s="18"/>
      <c r="I493" s="18">
        <v>5</v>
      </c>
      <c r="J493" s="18"/>
      <c r="K493" s="18"/>
      <c r="L493" s="18"/>
      <c r="M493" s="18"/>
      <c r="N493" s="18"/>
      <c r="O493" s="18"/>
      <c r="P493" s="18"/>
      <c r="Q493" s="18"/>
      <c r="R493" s="24"/>
      <c r="S493" s="58">
        <v>161.5</v>
      </c>
      <c r="T493" s="58">
        <f t="shared" si="15"/>
        <v>807.5</v>
      </c>
    </row>
    <row r="494" spans="1:20" ht="25.5">
      <c r="A494" s="19">
        <v>486</v>
      </c>
      <c r="B494" s="19">
        <f t="shared" si="14"/>
        <v>5</v>
      </c>
      <c r="C494" s="19" t="s">
        <v>0</v>
      </c>
      <c r="D494" s="21" t="s">
        <v>367</v>
      </c>
      <c r="E494" s="18"/>
      <c r="F494" s="18"/>
      <c r="G494" s="18"/>
      <c r="H494" s="18"/>
      <c r="I494" s="18">
        <v>5</v>
      </c>
      <c r="J494" s="18"/>
      <c r="K494" s="18"/>
      <c r="L494" s="18"/>
      <c r="M494" s="18"/>
      <c r="N494" s="18"/>
      <c r="O494" s="18"/>
      <c r="P494" s="18"/>
      <c r="Q494" s="18"/>
      <c r="R494" s="24"/>
      <c r="S494" s="58">
        <v>161.5</v>
      </c>
      <c r="T494" s="58">
        <f t="shared" si="15"/>
        <v>807.5</v>
      </c>
    </row>
    <row r="495" spans="1:20" ht="25.5">
      <c r="A495" s="19">
        <v>487</v>
      </c>
      <c r="B495" s="19">
        <f t="shared" si="14"/>
        <v>5</v>
      </c>
      <c r="C495" s="19" t="s">
        <v>0</v>
      </c>
      <c r="D495" s="21" t="s">
        <v>368</v>
      </c>
      <c r="E495" s="18"/>
      <c r="F495" s="18"/>
      <c r="G495" s="18"/>
      <c r="H495" s="18"/>
      <c r="I495" s="18">
        <v>5</v>
      </c>
      <c r="J495" s="18"/>
      <c r="K495" s="18"/>
      <c r="L495" s="18"/>
      <c r="M495" s="18"/>
      <c r="N495" s="18"/>
      <c r="O495" s="18"/>
      <c r="P495" s="18"/>
      <c r="Q495" s="18"/>
      <c r="R495" s="24"/>
      <c r="S495" s="58">
        <v>161.5</v>
      </c>
      <c r="T495" s="58">
        <f t="shared" si="15"/>
        <v>807.5</v>
      </c>
    </row>
    <row r="496" spans="1:20" ht="38.25">
      <c r="A496" s="19">
        <v>488</v>
      </c>
      <c r="B496" s="19">
        <f t="shared" si="14"/>
        <v>64</v>
      </c>
      <c r="C496" s="20" t="s">
        <v>6</v>
      </c>
      <c r="D496" s="21" t="s">
        <v>369</v>
      </c>
      <c r="E496" s="18">
        <v>50</v>
      </c>
      <c r="F496" s="18"/>
      <c r="G496" s="18"/>
      <c r="H496" s="18">
        <v>2</v>
      </c>
      <c r="I496" s="18"/>
      <c r="J496" s="18"/>
      <c r="K496" s="18"/>
      <c r="L496" s="18"/>
      <c r="M496" s="18"/>
      <c r="N496" s="18"/>
      <c r="O496" s="18"/>
      <c r="P496" s="18">
        <v>10</v>
      </c>
      <c r="Q496" s="18"/>
      <c r="R496" s="24">
        <v>2</v>
      </c>
      <c r="S496" s="58">
        <v>32.49</v>
      </c>
      <c r="T496" s="58">
        <f t="shared" si="15"/>
        <v>2079.36</v>
      </c>
    </row>
    <row r="497" spans="1:20" ht="38.25">
      <c r="A497" s="19">
        <v>489</v>
      </c>
      <c r="B497" s="19">
        <f t="shared" si="14"/>
        <v>2091</v>
      </c>
      <c r="C497" s="20" t="s">
        <v>0</v>
      </c>
      <c r="D497" s="21" t="s">
        <v>773</v>
      </c>
      <c r="E497" s="18"/>
      <c r="F497" s="18"/>
      <c r="G497" s="18"/>
      <c r="H497" s="18"/>
      <c r="I497" s="18">
        <v>1435</v>
      </c>
      <c r="J497" s="18"/>
      <c r="K497" s="18"/>
      <c r="L497" s="18"/>
      <c r="M497" s="18"/>
      <c r="N497" s="18"/>
      <c r="O497" s="18"/>
      <c r="P497" s="18">
        <v>516</v>
      </c>
      <c r="Q497" s="18"/>
      <c r="R497" s="24">
        <v>140</v>
      </c>
      <c r="S497" s="58">
        <v>83.5</v>
      </c>
      <c r="T497" s="58">
        <f t="shared" si="15"/>
        <v>174598.5</v>
      </c>
    </row>
    <row r="498" spans="1:20" ht="34.5" customHeight="1">
      <c r="A498" s="19">
        <v>490</v>
      </c>
      <c r="B498" s="19">
        <f t="shared" si="14"/>
        <v>150</v>
      </c>
      <c r="C498" s="20" t="s">
        <v>1</v>
      </c>
      <c r="D498" s="21" t="s">
        <v>370</v>
      </c>
      <c r="E498" s="18"/>
      <c r="F498" s="18"/>
      <c r="G498" s="18"/>
      <c r="H498" s="18"/>
      <c r="I498" s="18"/>
      <c r="J498" s="18"/>
      <c r="K498" s="18"/>
      <c r="L498" s="18"/>
      <c r="M498" s="18"/>
      <c r="N498" s="18"/>
      <c r="O498" s="18"/>
      <c r="P498" s="18"/>
      <c r="Q498" s="18"/>
      <c r="R498" s="24">
        <v>150</v>
      </c>
      <c r="S498" s="58">
        <v>77.23</v>
      </c>
      <c r="T498" s="58">
        <f t="shared" si="15"/>
        <v>11584.5</v>
      </c>
    </row>
    <row r="499" spans="1:20" ht="25.5">
      <c r="A499" s="19">
        <v>491</v>
      </c>
      <c r="B499" s="19">
        <f t="shared" si="14"/>
        <v>13212</v>
      </c>
      <c r="C499" s="20" t="s">
        <v>13</v>
      </c>
      <c r="D499" s="21" t="s">
        <v>371</v>
      </c>
      <c r="E499" s="18">
        <v>3200</v>
      </c>
      <c r="F499" s="18"/>
      <c r="G499" s="18"/>
      <c r="H499" s="18">
        <v>2</v>
      </c>
      <c r="I499" s="18">
        <v>4254</v>
      </c>
      <c r="J499" s="18">
        <v>480</v>
      </c>
      <c r="K499" s="18">
        <v>5</v>
      </c>
      <c r="L499" s="18"/>
      <c r="M499" s="18">
        <v>11</v>
      </c>
      <c r="N499" s="18"/>
      <c r="O499" s="18"/>
      <c r="P499" s="18">
        <v>3860</v>
      </c>
      <c r="Q499" s="18"/>
      <c r="R499" s="24">
        <v>1400</v>
      </c>
      <c r="S499" s="58">
        <v>3.88</v>
      </c>
      <c r="T499" s="58">
        <f t="shared" si="15"/>
        <v>51262.559999999998</v>
      </c>
    </row>
    <row r="500" spans="1:20" ht="38.25">
      <c r="A500" s="19">
        <v>492</v>
      </c>
      <c r="B500" s="19">
        <f t="shared" si="14"/>
        <v>342</v>
      </c>
      <c r="C500" s="20" t="s">
        <v>93</v>
      </c>
      <c r="D500" s="21" t="s">
        <v>774</v>
      </c>
      <c r="E500" s="18">
        <v>20</v>
      </c>
      <c r="F500" s="18"/>
      <c r="G500" s="18"/>
      <c r="H500" s="18">
        <v>4</v>
      </c>
      <c r="I500" s="18">
        <v>14</v>
      </c>
      <c r="J500" s="18">
        <v>250</v>
      </c>
      <c r="K500" s="18"/>
      <c r="L500" s="18"/>
      <c r="M500" s="18"/>
      <c r="N500" s="18"/>
      <c r="O500" s="18"/>
      <c r="P500" s="18">
        <v>24</v>
      </c>
      <c r="Q500" s="18"/>
      <c r="R500" s="24">
        <v>30</v>
      </c>
      <c r="S500" s="58">
        <v>12.61</v>
      </c>
      <c r="T500" s="58">
        <f t="shared" si="15"/>
        <v>4312.62</v>
      </c>
    </row>
    <row r="501" spans="1:20" s="6" customFormat="1" ht="25.5">
      <c r="A501" s="19">
        <v>493</v>
      </c>
      <c r="B501" s="19">
        <f t="shared" si="14"/>
        <v>3</v>
      </c>
      <c r="C501" s="43" t="s">
        <v>306</v>
      </c>
      <c r="D501" s="29" t="s">
        <v>372</v>
      </c>
      <c r="E501" s="45"/>
      <c r="F501" s="45"/>
      <c r="G501" s="45"/>
      <c r="H501" s="45">
        <v>1</v>
      </c>
      <c r="I501" s="45">
        <v>2</v>
      </c>
      <c r="J501" s="45"/>
      <c r="K501" s="45"/>
      <c r="L501" s="45"/>
      <c r="M501" s="45"/>
      <c r="N501" s="45"/>
      <c r="O501" s="45"/>
      <c r="P501" s="45"/>
      <c r="Q501" s="45"/>
      <c r="R501" s="43"/>
      <c r="S501" s="59">
        <v>67.989999999999995</v>
      </c>
      <c r="T501" s="58">
        <f t="shared" si="15"/>
        <v>203.96999999999997</v>
      </c>
    </row>
    <row r="502" spans="1:20" ht="51">
      <c r="A502" s="19">
        <v>494</v>
      </c>
      <c r="B502" s="19">
        <f t="shared" si="14"/>
        <v>450</v>
      </c>
      <c r="C502" s="20" t="s">
        <v>0</v>
      </c>
      <c r="D502" s="21" t="s">
        <v>373</v>
      </c>
      <c r="E502" s="18"/>
      <c r="F502" s="18"/>
      <c r="G502" s="18"/>
      <c r="H502" s="18"/>
      <c r="I502" s="18">
        <v>50</v>
      </c>
      <c r="J502" s="18"/>
      <c r="K502" s="18"/>
      <c r="L502" s="18"/>
      <c r="M502" s="18"/>
      <c r="N502" s="18"/>
      <c r="O502" s="18"/>
      <c r="P502" s="18">
        <v>100</v>
      </c>
      <c r="Q502" s="18"/>
      <c r="R502" s="24">
        <v>300</v>
      </c>
      <c r="S502" s="58">
        <v>17.579999999999998</v>
      </c>
      <c r="T502" s="58">
        <f t="shared" si="15"/>
        <v>7910.9999999999991</v>
      </c>
    </row>
    <row r="503" spans="1:20" ht="153" customHeight="1">
      <c r="A503" s="19">
        <v>495</v>
      </c>
      <c r="B503" s="19">
        <f t="shared" si="14"/>
        <v>1420</v>
      </c>
      <c r="C503" s="20" t="s">
        <v>374</v>
      </c>
      <c r="D503" s="21" t="s">
        <v>375</v>
      </c>
      <c r="E503" s="18"/>
      <c r="F503" s="18"/>
      <c r="G503" s="18"/>
      <c r="H503" s="18"/>
      <c r="I503" s="18">
        <v>1320</v>
      </c>
      <c r="J503" s="18"/>
      <c r="K503" s="18"/>
      <c r="L503" s="18"/>
      <c r="M503" s="18"/>
      <c r="N503" s="18"/>
      <c r="O503" s="18"/>
      <c r="P503" s="18"/>
      <c r="Q503" s="18"/>
      <c r="R503" s="24">
        <v>100</v>
      </c>
      <c r="S503" s="58">
        <v>4.3499999999999996</v>
      </c>
      <c r="T503" s="58">
        <f t="shared" si="15"/>
        <v>6176.9999999999991</v>
      </c>
    </row>
    <row r="504" spans="1:20" s="6" customFormat="1" ht="63.75">
      <c r="A504" s="19">
        <v>496</v>
      </c>
      <c r="B504" s="19">
        <f t="shared" si="14"/>
        <v>52</v>
      </c>
      <c r="C504" s="43" t="s">
        <v>0</v>
      </c>
      <c r="D504" s="29" t="s">
        <v>376</v>
      </c>
      <c r="E504" s="45"/>
      <c r="F504" s="45"/>
      <c r="G504" s="45"/>
      <c r="H504" s="45"/>
      <c r="I504" s="45">
        <v>7</v>
      </c>
      <c r="J504" s="45"/>
      <c r="K504" s="45"/>
      <c r="L504" s="45"/>
      <c r="M504" s="45"/>
      <c r="N504" s="45"/>
      <c r="O504" s="45"/>
      <c r="P504" s="45">
        <v>40</v>
      </c>
      <c r="Q504" s="45"/>
      <c r="R504" s="43">
        <v>5</v>
      </c>
      <c r="S504" s="59">
        <v>15.46</v>
      </c>
      <c r="T504" s="58">
        <f t="shared" si="15"/>
        <v>803.92000000000007</v>
      </c>
    </row>
    <row r="505" spans="1:20" ht="38.25">
      <c r="A505" s="19">
        <v>497</v>
      </c>
      <c r="B505" s="19">
        <f t="shared" si="14"/>
        <v>8</v>
      </c>
      <c r="C505" s="19" t="s">
        <v>0</v>
      </c>
      <c r="D505" s="21" t="s">
        <v>377</v>
      </c>
      <c r="E505" s="18"/>
      <c r="F505" s="18"/>
      <c r="G505" s="18"/>
      <c r="H505" s="18"/>
      <c r="I505" s="18">
        <v>8</v>
      </c>
      <c r="J505" s="18"/>
      <c r="K505" s="18"/>
      <c r="L505" s="18"/>
      <c r="M505" s="18"/>
      <c r="N505" s="18"/>
      <c r="O505" s="18"/>
      <c r="P505" s="18"/>
      <c r="Q505" s="18"/>
      <c r="R505" s="24"/>
      <c r="S505" s="58">
        <v>162.12</v>
      </c>
      <c r="T505" s="58">
        <f t="shared" si="15"/>
        <v>1296.96</v>
      </c>
    </row>
    <row r="506" spans="1:20">
      <c r="A506" s="19">
        <v>498</v>
      </c>
      <c r="B506" s="19">
        <f t="shared" si="14"/>
        <v>3</v>
      </c>
      <c r="C506" s="19" t="s">
        <v>0</v>
      </c>
      <c r="D506" s="21" t="s">
        <v>775</v>
      </c>
      <c r="E506" s="18"/>
      <c r="F506" s="18"/>
      <c r="G506" s="18"/>
      <c r="H506" s="18"/>
      <c r="I506" s="18">
        <v>3</v>
      </c>
      <c r="J506" s="18"/>
      <c r="K506" s="18"/>
      <c r="L506" s="18"/>
      <c r="M506" s="18"/>
      <c r="N506" s="18"/>
      <c r="O506" s="18"/>
      <c r="P506" s="18"/>
      <c r="Q506" s="18"/>
      <c r="R506" s="24"/>
      <c r="S506" s="58">
        <v>5.32</v>
      </c>
      <c r="T506" s="58">
        <f t="shared" si="15"/>
        <v>15.96</v>
      </c>
    </row>
    <row r="507" spans="1:20" ht="38.25">
      <c r="A507" s="19">
        <v>499</v>
      </c>
      <c r="B507" s="19">
        <f t="shared" si="14"/>
        <v>259</v>
      </c>
      <c r="C507" s="39" t="s">
        <v>584</v>
      </c>
      <c r="D507" s="21" t="s">
        <v>378</v>
      </c>
      <c r="E507" s="18">
        <v>50</v>
      </c>
      <c r="F507" s="18"/>
      <c r="G507" s="18"/>
      <c r="H507" s="18"/>
      <c r="I507" s="18">
        <v>5</v>
      </c>
      <c r="J507" s="18"/>
      <c r="K507" s="18"/>
      <c r="L507" s="18"/>
      <c r="M507" s="18"/>
      <c r="N507" s="18"/>
      <c r="O507" s="18"/>
      <c r="P507" s="30">
        <v>200</v>
      </c>
      <c r="Q507" s="18"/>
      <c r="R507" s="18">
        <v>4</v>
      </c>
      <c r="S507" s="58">
        <v>5.33</v>
      </c>
      <c r="T507" s="58">
        <f t="shared" si="15"/>
        <v>1380.47</v>
      </c>
    </row>
    <row r="508" spans="1:20" ht="48" customHeight="1">
      <c r="A508" s="19">
        <v>500</v>
      </c>
      <c r="B508" s="19">
        <f t="shared" si="14"/>
        <v>1130</v>
      </c>
      <c r="C508" s="20" t="s">
        <v>269</v>
      </c>
      <c r="D508" s="21" t="s">
        <v>776</v>
      </c>
      <c r="E508" s="18">
        <v>750</v>
      </c>
      <c r="F508" s="18"/>
      <c r="G508" s="18"/>
      <c r="H508" s="18"/>
      <c r="I508" s="18">
        <v>100</v>
      </c>
      <c r="J508" s="18">
        <v>200</v>
      </c>
      <c r="K508" s="18"/>
      <c r="L508" s="18"/>
      <c r="M508" s="18"/>
      <c r="N508" s="18"/>
      <c r="O508" s="18"/>
      <c r="P508" s="18"/>
      <c r="Q508" s="18"/>
      <c r="R508" s="24">
        <v>80</v>
      </c>
      <c r="S508" s="58">
        <v>2.56</v>
      </c>
      <c r="T508" s="58">
        <f t="shared" si="15"/>
        <v>2892.8</v>
      </c>
    </row>
    <row r="509" spans="1:20" ht="25.5" customHeight="1">
      <c r="A509" s="19">
        <v>501</v>
      </c>
      <c r="B509" s="19">
        <f t="shared" si="14"/>
        <v>5</v>
      </c>
      <c r="C509" s="39" t="s">
        <v>587</v>
      </c>
      <c r="D509" s="26" t="s">
        <v>714</v>
      </c>
      <c r="E509" s="18"/>
      <c r="F509" s="18"/>
      <c r="G509" s="18"/>
      <c r="H509" s="18"/>
      <c r="I509" s="18"/>
      <c r="J509" s="18"/>
      <c r="K509" s="18"/>
      <c r="L509" s="18"/>
      <c r="M509" s="18"/>
      <c r="N509" s="18"/>
      <c r="O509" s="18"/>
      <c r="P509" s="30">
        <v>5</v>
      </c>
      <c r="Q509" s="18"/>
      <c r="R509" s="18"/>
      <c r="S509" s="58">
        <v>8.6300000000000008</v>
      </c>
      <c r="T509" s="58">
        <f t="shared" si="15"/>
        <v>43.150000000000006</v>
      </c>
    </row>
    <row r="510" spans="1:20" ht="25.5" customHeight="1">
      <c r="A510" s="19">
        <v>502</v>
      </c>
      <c r="B510" s="19">
        <f t="shared" si="14"/>
        <v>6000</v>
      </c>
      <c r="C510" s="25" t="s">
        <v>581</v>
      </c>
      <c r="D510" s="26" t="s">
        <v>614</v>
      </c>
      <c r="E510" s="18"/>
      <c r="F510" s="18"/>
      <c r="G510" s="18"/>
      <c r="H510" s="18"/>
      <c r="I510" s="27">
        <v>6000</v>
      </c>
      <c r="J510" s="18"/>
      <c r="K510" s="18"/>
      <c r="L510" s="18"/>
      <c r="M510" s="18"/>
      <c r="N510" s="18"/>
      <c r="O510" s="18"/>
      <c r="P510" s="18"/>
      <c r="Q510" s="18"/>
      <c r="R510" s="18"/>
      <c r="S510" s="58">
        <v>8.6300000000000008</v>
      </c>
      <c r="T510" s="58">
        <f t="shared" si="15"/>
        <v>51780.000000000007</v>
      </c>
    </row>
    <row r="511" spans="1:20" ht="25.5">
      <c r="A511" s="19">
        <v>503</v>
      </c>
      <c r="B511" s="19">
        <f t="shared" si="14"/>
        <v>25</v>
      </c>
      <c r="C511" s="19" t="s">
        <v>93</v>
      </c>
      <c r="D511" s="21" t="s">
        <v>379</v>
      </c>
      <c r="E511" s="18"/>
      <c r="F511" s="18"/>
      <c r="G511" s="18"/>
      <c r="H511" s="18"/>
      <c r="I511" s="18">
        <v>5</v>
      </c>
      <c r="J511" s="18"/>
      <c r="K511" s="18"/>
      <c r="L511" s="18"/>
      <c r="M511" s="18"/>
      <c r="N511" s="18"/>
      <c r="O511" s="18"/>
      <c r="P511" s="18"/>
      <c r="Q511" s="18"/>
      <c r="R511" s="24">
        <v>20</v>
      </c>
      <c r="S511" s="58">
        <v>3.03</v>
      </c>
      <c r="T511" s="58">
        <f t="shared" si="15"/>
        <v>75.75</v>
      </c>
    </row>
    <row r="512" spans="1:20" ht="153">
      <c r="A512" s="19">
        <v>504</v>
      </c>
      <c r="B512" s="19">
        <f t="shared" si="14"/>
        <v>500</v>
      </c>
      <c r="C512" s="31" t="s">
        <v>538</v>
      </c>
      <c r="D512" s="26" t="s">
        <v>605</v>
      </c>
      <c r="E512" s="18">
        <v>250</v>
      </c>
      <c r="F512" s="18"/>
      <c r="G512" s="18"/>
      <c r="H512" s="18"/>
      <c r="I512" s="18"/>
      <c r="J512" s="18">
        <v>250</v>
      </c>
      <c r="K512" s="18"/>
      <c r="L512" s="18"/>
      <c r="M512" s="18"/>
      <c r="N512" s="18"/>
      <c r="O512" s="18"/>
      <c r="P512" s="18"/>
      <c r="Q512" s="18"/>
      <c r="R512" s="18"/>
      <c r="S512" s="58">
        <v>16.05</v>
      </c>
      <c r="T512" s="58">
        <f t="shared" si="15"/>
        <v>8025</v>
      </c>
    </row>
    <row r="513" spans="1:20" ht="114.75">
      <c r="A513" s="19">
        <v>505</v>
      </c>
      <c r="B513" s="19">
        <f t="shared" si="14"/>
        <v>500</v>
      </c>
      <c r="C513" s="26" t="s">
        <v>753</v>
      </c>
      <c r="D513" s="26" t="s">
        <v>758</v>
      </c>
      <c r="E513" s="18">
        <v>500</v>
      </c>
      <c r="F513" s="18"/>
      <c r="G513" s="18"/>
      <c r="H513" s="18"/>
      <c r="I513" s="18"/>
      <c r="J513" s="18"/>
      <c r="K513" s="18"/>
      <c r="L513" s="18"/>
      <c r="M513" s="18"/>
      <c r="N513" s="18"/>
      <c r="O513" s="18"/>
      <c r="P513" s="18"/>
      <c r="Q513" s="18"/>
      <c r="R513" s="18"/>
      <c r="S513" s="58">
        <v>16.510000000000002</v>
      </c>
      <c r="T513" s="58">
        <f t="shared" si="15"/>
        <v>8255</v>
      </c>
    </row>
    <row r="514" spans="1:20" ht="38.25">
      <c r="A514" s="19">
        <v>506</v>
      </c>
      <c r="B514" s="19">
        <f t="shared" si="14"/>
        <v>2</v>
      </c>
      <c r="C514" s="19" t="s">
        <v>0</v>
      </c>
      <c r="D514" s="21" t="s">
        <v>380</v>
      </c>
      <c r="E514" s="18"/>
      <c r="F514" s="18"/>
      <c r="G514" s="18"/>
      <c r="H514" s="18"/>
      <c r="I514" s="18"/>
      <c r="J514" s="18">
        <v>2</v>
      </c>
      <c r="K514" s="18"/>
      <c r="L514" s="18"/>
      <c r="M514" s="18"/>
      <c r="N514" s="18"/>
      <c r="O514" s="18"/>
      <c r="P514" s="18"/>
      <c r="Q514" s="18"/>
      <c r="R514" s="24"/>
      <c r="S514" s="58">
        <v>194.99</v>
      </c>
      <c r="T514" s="58">
        <f t="shared" si="15"/>
        <v>389.98</v>
      </c>
    </row>
    <row r="515" spans="1:20" ht="38.25">
      <c r="A515" s="19">
        <v>507</v>
      </c>
      <c r="B515" s="19">
        <f t="shared" si="14"/>
        <v>5</v>
      </c>
      <c r="C515" s="19" t="s">
        <v>0</v>
      </c>
      <c r="D515" s="21" t="s">
        <v>381</v>
      </c>
      <c r="E515" s="18"/>
      <c r="F515" s="18"/>
      <c r="G515" s="18"/>
      <c r="H515" s="18"/>
      <c r="I515" s="18">
        <v>4</v>
      </c>
      <c r="J515" s="18">
        <v>1</v>
      </c>
      <c r="K515" s="18"/>
      <c r="L515" s="18"/>
      <c r="M515" s="18"/>
      <c r="N515" s="18"/>
      <c r="O515" s="18"/>
      <c r="P515" s="18"/>
      <c r="Q515" s="18"/>
      <c r="R515" s="24"/>
      <c r="S515" s="58">
        <v>194.99</v>
      </c>
      <c r="T515" s="58">
        <f t="shared" si="15"/>
        <v>974.95</v>
      </c>
    </row>
    <row r="516" spans="1:20" ht="38.25">
      <c r="A516" s="19">
        <v>508</v>
      </c>
      <c r="B516" s="19">
        <f t="shared" si="14"/>
        <v>4</v>
      </c>
      <c r="C516" s="19" t="s">
        <v>0</v>
      </c>
      <c r="D516" s="21" t="s">
        <v>382</v>
      </c>
      <c r="E516" s="18"/>
      <c r="F516" s="18"/>
      <c r="G516" s="18"/>
      <c r="H516" s="18"/>
      <c r="I516" s="18">
        <v>3</v>
      </c>
      <c r="J516" s="18">
        <v>1</v>
      </c>
      <c r="K516" s="18"/>
      <c r="L516" s="18"/>
      <c r="M516" s="18"/>
      <c r="N516" s="18"/>
      <c r="O516" s="18"/>
      <c r="P516" s="18"/>
      <c r="Q516" s="18"/>
      <c r="R516" s="24"/>
      <c r="S516" s="58">
        <v>194.99</v>
      </c>
      <c r="T516" s="58">
        <f t="shared" si="15"/>
        <v>779.96</v>
      </c>
    </row>
    <row r="517" spans="1:20" ht="38.25">
      <c r="A517" s="19">
        <v>509</v>
      </c>
      <c r="B517" s="19">
        <f t="shared" si="14"/>
        <v>2</v>
      </c>
      <c r="C517" s="19" t="s">
        <v>0</v>
      </c>
      <c r="D517" s="21" t="s">
        <v>383</v>
      </c>
      <c r="E517" s="18"/>
      <c r="F517" s="18"/>
      <c r="G517" s="18"/>
      <c r="H517" s="18"/>
      <c r="I517" s="18">
        <v>2</v>
      </c>
      <c r="J517" s="18"/>
      <c r="K517" s="18"/>
      <c r="L517" s="18"/>
      <c r="M517" s="18"/>
      <c r="N517" s="18"/>
      <c r="O517" s="18"/>
      <c r="P517" s="18"/>
      <c r="Q517" s="18"/>
      <c r="R517" s="24"/>
      <c r="S517" s="58">
        <v>194.99</v>
      </c>
      <c r="T517" s="58">
        <f t="shared" si="15"/>
        <v>389.98</v>
      </c>
    </row>
    <row r="518" spans="1:20" ht="38.25">
      <c r="A518" s="19">
        <v>510</v>
      </c>
      <c r="B518" s="19">
        <f t="shared" si="14"/>
        <v>4</v>
      </c>
      <c r="C518" s="28" t="s">
        <v>583</v>
      </c>
      <c r="D518" s="29" t="s">
        <v>715</v>
      </c>
      <c r="E518" s="18"/>
      <c r="F518" s="18"/>
      <c r="G518" s="18"/>
      <c r="H518" s="18"/>
      <c r="I518" s="18"/>
      <c r="J518" s="18"/>
      <c r="K518" s="18"/>
      <c r="L518" s="18"/>
      <c r="M518" s="18"/>
      <c r="N518" s="18"/>
      <c r="O518" s="18"/>
      <c r="P518" s="30">
        <v>4</v>
      </c>
      <c r="Q518" s="18"/>
      <c r="R518" s="18"/>
      <c r="S518" s="58">
        <v>194.99</v>
      </c>
      <c r="T518" s="58">
        <f t="shared" si="15"/>
        <v>779.96</v>
      </c>
    </row>
    <row r="519" spans="1:20" ht="38.25">
      <c r="A519" s="19">
        <v>511</v>
      </c>
      <c r="B519" s="19">
        <f t="shared" si="14"/>
        <v>2</v>
      </c>
      <c r="C519" s="28" t="s">
        <v>583</v>
      </c>
      <c r="D519" s="29" t="s">
        <v>716</v>
      </c>
      <c r="E519" s="18"/>
      <c r="F519" s="18"/>
      <c r="G519" s="18"/>
      <c r="H519" s="18"/>
      <c r="I519" s="18"/>
      <c r="J519" s="18"/>
      <c r="K519" s="18"/>
      <c r="L519" s="18"/>
      <c r="M519" s="18"/>
      <c r="N519" s="18"/>
      <c r="O519" s="18"/>
      <c r="P519" s="30">
        <v>2</v>
      </c>
      <c r="Q519" s="18"/>
      <c r="R519" s="18"/>
      <c r="S519" s="58">
        <v>194.99</v>
      </c>
      <c r="T519" s="58">
        <f t="shared" si="15"/>
        <v>389.98</v>
      </c>
    </row>
    <row r="520" spans="1:20" ht="51">
      <c r="A520" s="19">
        <v>512</v>
      </c>
      <c r="B520" s="19">
        <f t="shared" si="14"/>
        <v>3</v>
      </c>
      <c r="C520" s="19" t="s">
        <v>0</v>
      </c>
      <c r="D520" s="21" t="s">
        <v>384</v>
      </c>
      <c r="E520" s="18"/>
      <c r="F520" s="18"/>
      <c r="G520" s="18"/>
      <c r="H520" s="18"/>
      <c r="I520" s="18">
        <v>3</v>
      </c>
      <c r="J520" s="18"/>
      <c r="K520" s="18"/>
      <c r="L520" s="18"/>
      <c r="M520" s="18"/>
      <c r="N520" s="18"/>
      <c r="O520" s="18"/>
      <c r="P520" s="18"/>
      <c r="Q520" s="18"/>
      <c r="R520" s="24"/>
      <c r="S520" s="58">
        <v>194.99</v>
      </c>
      <c r="T520" s="58">
        <f t="shared" si="15"/>
        <v>584.97</v>
      </c>
    </row>
    <row r="521" spans="1:20" ht="38.25">
      <c r="A521" s="19">
        <v>513</v>
      </c>
      <c r="B521" s="19">
        <f t="shared" ref="B521:B584" si="16">SUM(E521:R521)</f>
        <v>2</v>
      </c>
      <c r="C521" s="19" t="s">
        <v>0</v>
      </c>
      <c r="D521" s="21" t="s">
        <v>385</v>
      </c>
      <c r="E521" s="18"/>
      <c r="F521" s="18"/>
      <c r="G521" s="18"/>
      <c r="H521" s="18"/>
      <c r="I521" s="18">
        <v>2</v>
      </c>
      <c r="J521" s="18"/>
      <c r="K521" s="18"/>
      <c r="L521" s="18"/>
      <c r="M521" s="18"/>
      <c r="N521" s="18"/>
      <c r="O521" s="18"/>
      <c r="P521" s="18"/>
      <c r="Q521" s="18"/>
      <c r="R521" s="24"/>
      <c r="S521" s="58">
        <v>194.99</v>
      </c>
      <c r="T521" s="58">
        <f t="shared" ref="T521:T584" si="17">S521*B521</f>
        <v>389.98</v>
      </c>
    </row>
    <row r="522" spans="1:20" ht="38.25">
      <c r="A522" s="19">
        <v>514</v>
      </c>
      <c r="B522" s="19">
        <f t="shared" si="16"/>
        <v>3</v>
      </c>
      <c r="C522" s="19" t="s">
        <v>0</v>
      </c>
      <c r="D522" s="21" t="s">
        <v>386</v>
      </c>
      <c r="E522" s="18"/>
      <c r="F522" s="18"/>
      <c r="G522" s="18"/>
      <c r="H522" s="18"/>
      <c r="I522" s="18">
        <v>3</v>
      </c>
      <c r="J522" s="18"/>
      <c r="K522" s="18"/>
      <c r="L522" s="18"/>
      <c r="M522" s="18"/>
      <c r="N522" s="18"/>
      <c r="O522" s="18"/>
      <c r="P522" s="18"/>
      <c r="Q522" s="18"/>
      <c r="R522" s="24"/>
      <c r="S522" s="58">
        <v>194.99</v>
      </c>
      <c r="T522" s="58">
        <f t="shared" si="17"/>
        <v>584.97</v>
      </c>
    </row>
    <row r="523" spans="1:20" ht="76.5">
      <c r="A523" s="19">
        <v>515</v>
      </c>
      <c r="B523" s="19">
        <f t="shared" si="16"/>
        <v>3</v>
      </c>
      <c r="C523" s="19" t="s">
        <v>0</v>
      </c>
      <c r="D523" s="21" t="s">
        <v>387</v>
      </c>
      <c r="E523" s="18"/>
      <c r="F523" s="18"/>
      <c r="G523" s="18"/>
      <c r="H523" s="18"/>
      <c r="I523" s="18">
        <v>2</v>
      </c>
      <c r="J523" s="18"/>
      <c r="K523" s="18"/>
      <c r="L523" s="18"/>
      <c r="M523" s="18"/>
      <c r="N523" s="18"/>
      <c r="O523" s="18"/>
      <c r="P523" s="18">
        <v>1</v>
      </c>
      <c r="Q523" s="18"/>
      <c r="R523" s="24"/>
      <c r="S523" s="58">
        <v>194.99</v>
      </c>
      <c r="T523" s="58">
        <f t="shared" si="17"/>
        <v>584.97</v>
      </c>
    </row>
    <row r="524" spans="1:20" ht="102">
      <c r="A524" s="19">
        <v>516</v>
      </c>
      <c r="B524" s="19">
        <f t="shared" si="16"/>
        <v>5</v>
      </c>
      <c r="C524" s="19" t="s">
        <v>0</v>
      </c>
      <c r="D524" s="21" t="s">
        <v>388</v>
      </c>
      <c r="E524" s="18"/>
      <c r="F524" s="18"/>
      <c r="G524" s="18"/>
      <c r="H524" s="18"/>
      <c r="I524" s="18">
        <v>4</v>
      </c>
      <c r="J524" s="18">
        <v>1</v>
      </c>
      <c r="K524" s="18"/>
      <c r="L524" s="18"/>
      <c r="M524" s="18"/>
      <c r="N524" s="18"/>
      <c r="O524" s="18"/>
      <c r="P524" s="18"/>
      <c r="Q524" s="18"/>
      <c r="R524" s="24"/>
      <c r="S524" s="58">
        <v>194.99</v>
      </c>
      <c r="T524" s="58">
        <f t="shared" si="17"/>
        <v>974.95</v>
      </c>
    </row>
    <row r="525" spans="1:20" ht="51">
      <c r="A525" s="19">
        <v>517</v>
      </c>
      <c r="B525" s="19">
        <f t="shared" si="16"/>
        <v>2</v>
      </c>
      <c r="C525" s="19" t="s">
        <v>0</v>
      </c>
      <c r="D525" s="21" t="s">
        <v>389</v>
      </c>
      <c r="E525" s="18"/>
      <c r="F525" s="18"/>
      <c r="G525" s="18"/>
      <c r="H525" s="18"/>
      <c r="I525" s="18">
        <v>2</v>
      </c>
      <c r="J525" s="18"/>
      <c r="K525" s="18"/>
      <c r="L525" s="18"/>
      <c r="M525" s="18"/>
      <c r="N525" s="18"/>
      <c r="O525" s="18"/>
      <c r="P525" s="18"/>
      <c r="Q525" s="18"/>
      <c r="R525" s="24"/>
      <c r="S525" s="58">
        <v>194.99</v>
      </c>
      <c r="T525" s="58">
        <f t="shared" si="17"/>
        <v>389.98</v>
      </c>
    </row>
    <row r="526" spans="1:20" ht="38.25">
      <c r="A526" s="19">
        <v>518</v>
      </c>
      <c r="B526" s="19">
        <f t="shared" si="16"/>
        <v>2</v>
      </c>
      <c r="C526" s="19" t="s">
        <v>0</v>
      </c>
      <c r="D526" s="21" t="s">
        <v>390</v>
      </c>
      <c r="E526" s="18"/>
      <c r="F526" s="18"/>
      <c r="G526" s="18"/>
      <c r="H526" s="18"/>
      <c r="I526" s="18">
        <v>2</v>
      </c>
      <c r="J526" s="18"/>
      <c r="K526" s="18"/>
      <c r="L526" s="18"/>
      <c r="M526" s="18"/>
      <c r="N526" s="18"/>
      <c r="O526" s="18"/>
      <c r="P526" s="18"/>
      <c r="Q526" s="18"/>
      <c r="R526" s="24"/>
      <c r="S526" s="58">
        <v>194.99</v>
      </c>
      <c r="T526" s="58">
        <f t="shared" si="17"/>
        <v>389.98</v>
      </c>
    </row>
    <row r="527" spans="1:20" ht="63.75">
      <c r="A527" s="19">
        <v>519</v>
      </c>
      <c r="B527" s="19">
        <f t="shared" si="16"/>
        <v>2</v>
      </c>
      <c r="C527" s="19" t="s">
        <v>0</v>
      </c>
      <c r="D527" s="21" t="s">
        <v>391</v>
      </c>
      <c r="E527" s="18"/>
      <c r="F527" s="18"/>
      <c r="G527" s="18"/>
      <c r="H527" s="18"/>
      <c r="I527" s="18">
        <v>2</v>
      </c>
      <c r="J527" s="18"/>
      <c r="K527" s="18"/>
      <c r="L527" s="18"/>
      <c r="M527" s="18"/>
      <c r="N527" s="18"/>
      <c r="O527" s="18"/>
      <c r="P527" s="18"/>
      <c r="Q527" s="18"/>
      <c r="R527" s="24"/>
      <c r="S527" s="58">
        <v>194.99</v>
      </c>
      <c r="T527" s="58">
        <f t="shared" si="17"/>
        <v>389.98</v>
      </c>
    </row>
    <row r="528" spans="1:20" ht="63.75">
      <c r="A528" s="19">
        <v>520</v>
      </c>
      <c r="B528" s="19">
        <f t="shared" si="16"/>
        <v>3</v>
      </c>
      <c r="C528" s="19" t="s">
        <v>0</v>
      </c>
      <c r="D528" s="21" t="s">
        <v>392</v>
      </c>
      <c r="E528" s="18">
        <v>3</v>
      </c>
      <c r="F528" s="18"/>
      <c r="G528" s="18"/>
      <c r="H528" s="18"/>
      <c r="I528" s="18"/>
      <c r="J528" s="18"/>
      <c r="K528" s="18"/>
      <c r="L528" s="18"/>
      <c r="M528" s="18"/>
      <c r="N528" s="18"/>
      <c r="O528" s="18"/>
      <c r="P528" s="18"/>
      <c r="Q528" s="18"/>
      <c r="R528" s="24"/>
      <c r="S528" s="58">
        <v>194.99</v>
      </c>
      <c r="T528" s="58">
        <f t="shared" si="17"/>
        <v>584.97</v>
      </c>
    </row>
    <row r="529" spans="1:20" ht="25.5">
      <c r="A529" s="19">
        <v>521</v>
      </c>
      <c r="B529" s="19">
        <f t="shared" si="16"/>
        <v>82</v>
      </c>
      <c r="C529" s="19" t="s">
        <v>63</v>
      </c>
      <c r="D529" s="21" t="s">
        <v>393</v>
      </c>
      <c r="E529" s="18"/>
      <c r="F529" s="18"/>
      <c r="G529" s="18"/>
      <c r="H529" s="18">
        <v>2</v>
      </c>
      <c r="I529" s="18">
        <v>30</v>
      </c>
      <c r="J529" s="18"/>
      <c r="K529" s="18"/>
      <c r="L529" s="18"/>
      <c r="M529" s="18"/>
      <c r="N529" s="18"/>
      <c r="O529" s="18"/>
      <c r="P529" s="18">
        <v>40</v>
      </c>
      <c r="Q529" s="18"/>
      <c r="R529" s="24">
        <v>10</v>
      </c>
      <c r="S529" s="58">
        <v>249.4</v>
      </c>
      <c r="T529" s="58">
        <f t="shared" si="17"/>
        <v>20450.8</v>
      </c>
    </row>
    <row r="530" spans="1:20" ht="38.25">
      <c r="A530" s="19">
        <v>522</v>
      </c>
      <c r="B530" s="19">
        <f t="shared" si="16"/>
        <v>94</v>
      </c>
      <c r="C530" s="19" t="s">
        <v>63</v>
      </c>
      <c r="D530" s="21" t="s">
        <v>394</v>
      </c>
      <c r="E530" s="18"/>
      <c r="F530" s="18"/>
      <c r="G530" s="18"/>
      <c r="H530" s="18"/>
      <c r="I530" s="18">
        <v>34</v>
      </c>
      <c r="J530" s="18"/>
      <c r="K530" s="18"/>
      <c r="L530" s="18"/>
      <c r="M530" s="18"/>
      <c r="N530" s="18"/>
      <c r="O530" s="18"/>
      <c r="P530" s="18"/>
      <c r="Q530" s="18"/>
      <c r="R530" s="24">
        <v>60</v>
      </c>
      <c r="S530" s="58">
        <v>249.4</v>
      </c>
      <c r="T530" s="58">
        <f t="shared" si="17"/>
        <v>23443.600000000002</v>
      </c>
    </row>
    <row r="531" spans="1:20" ht="89.25">
      <c r="A531" s="19">
        <v>523</v>
      </c>
      <c r="B531" s="19">
        <f t="shared" si="16"/>
        <v>3104</v>
      </c>
      <c r="C531" s="20" t="s">
        <v>6</v>
      </c>
      <c r="D531" s="21" t="s">
        <v>395</v>
      </c>
      <c r="E531" s="18"/>
      <c r="F531" s="18"/>
      <c r="G531" s="18"/>
      <c r="H531" s="18"/>
      <c r="I531" s="18">
        <v>1600</v>
      </c>
      <c r="J531" s="18"/>
      <c r="K531" s="18">
        <v>4</v>
      </c>
      <c r="L531" s="18"/>
      <c r="M531" s="18"/>
      <c r="N531" s="18"/>
      <c r="O531" s="18"/>
      <c r="P531" s="18"/>
      <c r="Q531" s="18"/>
      <c r="R531" s="24">
        <v>1500</v>
      </c>
      <c r="S531" s="58">
        <v>7.23</v>
      </c>
      <c r="T531" s="58">
        <f t="shared" si="17"/>
        <v>22441.920000000002</v>
      </c>
    </row>
    <row r="532" spans="1:20" ht="51">
      <c r="A532" s="19">
        <v>524</v>
      </c>
      <c r="B532" s="19">
        <f t="shared" si="16"/>
        <v>200</v>
      </c>
      <c r="C532" s="28" t="s">
        <v>584</v>
      </c>
      <c r="D532" s="29" t="s">
        <v>717</v>
      </c>
      <c r="E532" s="18"/>
      <c r="F532" s="18"/>
      <c r="G532" s="18"/>
      <c r="H532" s="18"/>
      <c r="I532" s="18"/>
      <c r="J532" s="18"/>
      <c r="K532" s="18"/>
      <c r="L532" s="18"/>
      <c r="M532" s="18"/>
      <c r="N532" s="18"/>
      <c r="O532" s="18"/>
      <c r="P532" s="30">
        <v>200</v>
      </c>
      <c r="Q532" s="18"/>
      <c r="R532" s="18"/>
      <c r="S532" s="58">
        <v>8.31</v>
      </c>
      <c r="T532" s="58">
        <f t="shared" si="17"/>
        <v>1662</v>
      </c>
    </row>
    <row r="533" spans="1:20" ht="51">
      <c r="A533" s="19">
        <v>525</v>
      </c>
      <c r="B533" s="19">
        <f t="shared" si="16"/>
        <v>1500</v>
      </c>
      <c r="C533" s="20" t="s">
        <v>6</v>
      </c>
      <c r="D533" s="21" t="s">
        <v>396</v>
      </c>
      <c r="E533" s="18"/>
      <c r="F533" s="18"/>
      <c r="G533" s="18"/>
      <c r="H533" s="18"/>
      <c r="I533" s="18"/>
      <c r="J533" s="18"/>
      <c r="K533" s="18"/>
      <c r="L533" s="18"/>
      <c r="M533" s="18"/>
      <c r="N533" s="18"/>
      <c r="O533" s="18"/>
      <c r="P533" s="18"/>
      <c r="Q533" s="18"/>
      <c r="R533" s="24">
        <v>1500</v>
      </c>
      <c r="S533" s="58">
        <v>8.31</v>
      </c>
      <c r="T533" s="58">
        <f t="shared" si="17"/>
        <v>12465</v>
      </c>
    </row>
    <row r="534" spans="1:20" ht="63.75">
      <c r="A534" s="19">
        <v>526</v>
      </c>
      <c r="B534" s="19">
        <f t="shared" si="16"/>
        <v>637</v>
      </c>
      <c r="C534" s="20" t="s">
        <v>63</v>
      </c>
      <c r="D534" s="21" t="s">
        <v>397</v>
      </c>
      <c r="E534" s="18">
        <v>250</v>
      </c>
      <c r="F534" s="18"/>
      <c r="G534" s="18"/>
      <c r="H534" s="18">
        <v>5</v>
      </c>
      <c r="I534" s="18">
        <v>120</v>
      </c>
      <c r="J534" s="18">
        <v>30</v>
      </c>
      <c r="K534" s="18"/>
      <c r="L534" s="18"/>
      <c r="M534" s="18"/>
      <c r="N534" s="18"/>
      <c r="O534" s="18"/>
      <c r="P534" s="18">
        <v>232</v>
      </c>
      <c r="Q534" s="18"/>
      <c r="R534" s="24"/>
      <c r="S534" s="58">
        <v>5.46</v>
      </c>
      <c r="T534" s="58">
        <f t="shared" si="17"/>
        <v>3478.02</v>
      </c>
    </row>
    <row r="535" spans="1:20" ht="51">
      <c r="A535" s="19">
        <v>527</v>
      </c>
      <c r="B535" s="19">
        <f t="shared" si="16"/>
        <v>232</v>
      </c>
      <c r="C535" s="19" t="s">
        <v>398</v>
      </c>
      <c r="D535" s="21" t="s">
        <v>399</v>
      </c>
      <c r="E535" s="18">
        <v>150</v>
      </c>
      <c r="F535" s="18"/>
      <c r="G535" s="18"/>
      <c r="H535" s="18">
        <v>5</v>
      </c>
      <c r="I535" s="18">
        <v>62</v>
      </c>
      <c r="J535" s="18"/>
      <c r="K535" s="18"/>
      <c r="L535" s="18"/>
      <c r="M535" s="18"/>
      <c r="N535" s="18"/>
      <c r="O535" s="18"/>
      <c r="P535" s="18"/>
      <c r="Q535" s="18"/>
      <c r="R535" s="24">
        <v>15</v>
      </c>
      <c r="S535" s="58">
        <v>5.46</v>
      </c>
      <c r="T535" s="58">
        <f t="shared" si="17"/>
        <v>1266.72</v>
      </c>
    </row>
    <row r="536" spans="1:20" ht="25.5">
      <c r="A536" s="19">
        <v>528</v>
      </c>
      <c r="B536" s="19">
        <f t="shared" si="16"/>
        <v>133</v>
      </c>
      <c r="C536" s="31" t="s">
        <v>522</v>
      </c>
      <c r="D536" s="32" t="s">
        <v>523</v>
      </c>
      <c r="E536" s="18">
        <v>10</v>
      </c>
      <c r="F536" s="18"/>
      <c r="G536" s="18"/>
      <c r="H536" s="18">
        <v>3</v>
      </c>
      <c r="I536" s="18"/>
      <c r="J536" s="18"/>
      <c r="K536" s="18"/>
      <c r="L536" s="18"/>
      <c r="M536" s="18"/>
      <c r="N536" s="18"/>
      <c r="O536" s="18"/>
      <c r="P536" s="30">
        <v>120</v>
      </c>
      <c r="Q536" s="18"/>
      <c r="R536" s="18"/>
      <c r="S536" s="58">
        <v>5.46</v>
      </c>
      <c r="T536" s="58">
        <f t="shared" si="17"/>
        <v>726.18</v>
      </c>
    </row>
    <row r="537" spans="1:20" ht="25.5">
      <c r="A537" s="19">
        <v>529</v>
      </c>
      <c r="B537" s="19">
        <f t="shared" si="16"/>
        <v>11000</v>
      </c>
      <c r="C537" s="28" t="s">
        <v>584</v>
      </c>
      <c r="D537" s="29" t="s">
        <v>718</v>
      </c>
      <c r="E537" s="18">
        <v>5000</v>
      </c>
      <c r="F537" s="18"/>
      <c r="G537" s="18"/>
      <c r="H537" s="18"/>
      <c r="I537" s="18"/>
      <c r="J537" s="18"/>
      <c r="K537" s="18"/>
      <c r="L537" s="18"/>
      <c r="M537" s="18"/>
      <c r="N537" s="18"/>
      <c r="O537" s="18"/>
      <c r="P537" s="30">
        <v>6000</v>
      </c>
      <c r="Q537" s="18"/>
      <c r="R537" s="18"/>
      <c r="S537" s="58">
        <v>10.199999999999999</v>
      </c>
      <c r="T537" s="58">
        <f t="shared" si="17"/>
        <v>112199.99999999999</v>
      </c>
    </row>
    <row r="538" spans="1:20" ht="25.5">
      <c r="A538" s="19">
        <v>530</v>
      </c>
      <c r="B538" s="19">
        <f t="shared" si="16"/>
        <v>400</v>
      </c>
      <c r="C538" s="25" t="s">
        <v>541</v>
      </c>
      <c r="D538" s="26" t="s">
        <v>615</v>
      </c>
      <c r="E538" s="18"/>
      <c r="F538" s="18"/>
      <c r="G538" s="18"/>
      <c r="H538" s="18"/>
      <c r="I538" s="27">
        <v>400</v>
      </c>
      <c r="J538" s="18"/>
      <c r="K538" s="18"/>
      <c r="L538" s="18"/>
      <c r="M538" s="18"/>
      <c r="N538" s="18"/>
      <c r="O538" s="18"/>
      <c r="P538" s="18"/>
      <c r="Q538" s="18"/>
      <c r="R538" s="18"/>
      <c r="S538" s="58">
        <v>10.199999999999999</v>
      </c>
      <c r="T538" s="58">
        <f t="shared" si="17"/>
        <v>4079.9999999999995</v>
      </c>
    </row>
    <row r="539" spans="1:20" ht="25.5">
      <c r="A539" s="19">
        <v>531</v>
      </c>
      <c r="B539" s="19">
        <f t="shared" si="16"/>
        <v>150</v>
      </c>
      <c r="C539" s="28" t="s">
        <v>522</v>
      </c>
      <c r="D539" s="29" t="s">
        <v>719</v>
      </c>
      <c r="E539" s="18"/>
      <c r="F539" s="18"/>
      <c r="G539" s="18"/>
      <c r="H539" s="18"/>
      <c r="I539" s="18"/>
      <c r="J539" s="18"/>
      <c r="K539" s="18"/>
      <c r="L539" s="18"/>
      <c r="M539" s="18"/>
      <c r="N539" s="18"/>
      <c r="O539" s="18"/>
      <c r="P539" s="30">
        <v>150</v>
      </c>
      <c r="Q539" s="18"/>
      <c r="R539" s="18"/>
      <c r="S539" s="58">
        <v>10.199999999999999</v>
      </c>
      <c r="T539" s="58">
        <f t="shared" si="17"/>
        <v>1530</v>
      </c>
    </row>
    <row r="540" spans="1:20" ht="38.25">
      <c r="A540" s="19">
        <v>532</v>
      </c>
      <c r="B540" s="19">
        <f t="shared" si="16"/>
        <v>2</v>
      </c>
      <c r="C540" s="19" t="s">
        <v>0</v>
      </c>
      <c r="D540" s="21" t="s">
        <v>400</v>
      </c>
      <c r="E540" s="18"/>
      <c r="F540" s="18"/>
      <c r="G540" s="18"/>
      <c r="H540" s="18"/>
      <c r="I540" s="18">
        <v>2</v>
      </c>
      <c r="J540" s="18"/>
      <c r="K540" s="18"/>
      <c r="L540" s="18"/>
      <c r="M540" s="18"/>
      <c r="N540" s="18"/>
      <c r="O540" s="18"/>
      <c r="P540" s="18"/>
      <c r="Q540" s="18"/>
      <c r="R540" s="24"/>
      <c r="S540" s="58">
        <v>40</v>
      </c>
      <c r="T540" s="58">
        <f t="shared" si="17"/>
        <v>80</v>
      </c>
    </row>
    <row r="541" spans="1:20" ht="63.75">
      <c r="A541" s="19">
        <v>533</v>
      </c>
      <c r="B541" s="19">
        <f t="shared" si="16"/>
        <v>5</v>
      </c>
      <c r="C541" s="19" t="s">
        <v>0</v>
      </c>
      <c r="D541" s="21" t="s">
        <v>401</v>
      </c>
      <c r="E541" s="18"/>
      <c r="F541" s="18"/>
      <c r="G541" s="18"/>
      <c r="H541" s="18"/>
      <c r="I541" s="18">
        <v>5</v>
      </c>
      <c r="J541" s="18"/>
      <c r="K541" s="18"/>
      <c r="L541" s="18"/>
      <c r="M541" s="18"/>
      <c r="N541" s="18"/>
      <c r="O541" s="18"/>
      <c r="P541" s="18"/>
      <c r="Q541" s="18"/>
      <c r="R541" s="24"/>
      <c r="S541" s="58">
        <v>11.82</v>
      </c>
      <c r="T541" s="58">
        <f t="shared" si="17"/>
        <v>59.1</v>
      </c>
    </row>
    <row r="542" spans="1:20" ht="67.5" customHeight="1">
      <c r="A542" s="19">
        <v>534</v>
      </c>
      <c r="B542" s="19">
        <f t="shared" si="16"/>
        <v>29</v>
      </c>
      <c r="C542" s="19" t="s">
        <v>0</v>
      </c>
      <c r="D542" s="21" t="s">
        <v>402</v>
      </c>
      <c r="E542" s="18"/>
      <c r="F542" s="18"/>
      <c r="G542" s="18"/>
      <c r="H542" s="18">
        <v>2</v>
      </c>
      <c r="I542" s="18">
        <v>13</v>
      </c>
      <c r="J542" s="18">
        <v>7</v>
      </c>
      <c r="K542" s="18"/>
      <c r="L542" s="18"/>
      <c r="M542" s="18"/>
      <c r="N542" s="18"/>
      <c r="O542" s="18"/>
      <c r="P542" s="18"/>
      <c r="Q542" s="18"/>
      <c r="R542" s="24">
        <v>7</v>
      </c>
      <c r="S542" s="58">
        <v>11.82</v>
      </c>
      <c r="T542" s="58">
        <f t="shared" si="17"/>
        <v>342.78000000000003</v>
      </c>
    </row>
    <row r="543" spans="1:20" ht="153">
      <c r="A543" s="19">
        <v>535</v>
      </c>
      <c r="B543" s="19">
        <f t="shared" si="16"/>
        <v>4540</v>
      </c>
      <c r="C543" s="20" t="s">
        <v>20</v>
      </c>
      <c r="D543" s="21" t="s">
        <v>403</v>
      </c>
      <c r="E543" s="18"/>
      <c r="F543" s="18"/>
      <c r="G543" s="18"/>
      <c r="H543" s="18"/>
      <c r="I543" s="18">
        <v>2540</v>
      </c>
      <c r="J543" s="18"/>
      <c r="K543" s="18"/>
      <c r="L543" s="18"/>
      <c r="M543" s="18"/>
      <c r="N543" s="18"/>
      <c r="O543" s="18"/>
      <c r="P543" s="18">
        <v>2000</v>
      </c>
      <c r="Q543" s="18"/>
      <c r="R543" s="24"/>
      <c r="S543" s="58">
        <v>12.77</v>
      </c>
      <c r="T543" s="58">
        <f t="shared" si="17"/>
        <v>57975.799999999996</v>
      </c>
    </row>
    <row r="544" spans="1:20" ht="102">
      <c r="A544" s="19">
        <v>536</v>
      </c>
      <c r="B544" s="19">
        <f t="shared" si="16"/>
        <v>3000</v>
      </c>
      <c r="C544" s="20" t="s">
        <v>20</v>
      </c>
      <c r="D544" s="21" t="s">
        <v>404</v>
      </c>
      <c r="E544" s="18"/>
      <c r="F544" s="18"/>
      <c r="G544" s="18"/>
      <c r="H544" s="18"/>
      <c r="I544" s="18"/>
      <c r="J544" s="18"/>
      <c r="K544" s="18"/>
      <c r="L544" s="18"/>
      <c r="M544" s="18"/>
      <c r="N544" s="18"/>
      <c r="O544" s="18"/>
      <c r="P544" s="18">
        <v>2500</v>
      </c>
      <c r="Q544" s="18"/>
      <c r="R544" s="24">
        <v>500</v>
      </c>
      <c r="S544" s="58">
        <v>12.77</v>
      </c>
      <c r="T544" s="58">
        <f t="shared" si="17"/>
        <v>38310</v>
      </c>
    </row>
    <row r="545" spans="1:20" ht="89.25">
      <c r="A545" s="19">
        <v>537</v>
      </c>
      <c r="B545" s="19">
        <f t="shared" si="16"/>
        <v>1910</v>
      </c>
      <c r="C545" s="20" t="s">
        <v>20</v>
      </c>
      <c r="D545" s="21" t="s">
        <v>405</v>
      </c>
      <c r="E545" s="18"/>
      <c r="F545" s="18"/>
      <c r="G545" s="18"/>
      <c r="H545" s="18"/>
      <c r="I545" s="18">
        <v>360</v>
      </c>
      <c r="J545" s="18"/>
      <c r="K545" s="18"/>
      <c r="L545" s="18"/>
      <c r="M545" s="18"/>
      <c r="N545" s="18"/>
      <c r="O545" s="18"/>
      <c r="P545" s="18">
        <v>1500</v>
      </c>
      <c r="Q545" s="18"/>
      <c r="R545" s="24">
        <v>50</v>
      </c>
      <c r="S545" s="58">
        <v>16.37</v>
      </c>
      <c r="T545" s="58">
        <f t="shared" si="17"/>
        <v>31266.7</v>
      </c>
    </row>
    <row r="546" spans="1:20" ht="25.5">
      <c r="A546" s="19">
        <v>538</v>
      </c>
      <c r="B546" s="19">
        <f t="shared" si="16"/>
        <v>15</v>
      </c>
      <c r="C546" s="20" t="s">
        <v>0</v>
      </c>
      <c r="D546" s="21" t="s">
        <v>406</v>
      </c>
      <c r="E546" s="18"/>
      <c r="F546" s="18"/>
      <c r="G546" s="18"/>
      <c r="H546" s="18"/>
      <c r="I546" s="18">
        <v>15</v>
      </c>
      <c r="J546" s="18"/>
      <c r="K546" s="18"/>
      <c r="L546" s="18"/>
      <c r="M546" s="18"/>
      <c r="N546" s="18"/>
      <c r="O546" s="18"/>
      <c r="P546" s="18"/>
      <c r="Q546" s="18"/>
      <c r="R546" s="24"/>
      <c r="S546" s="58">
        <v>151.16999999999999</v>
      </c>
      <c r="T546" s="58">
        <f t="shared" si="17"/>
        <v>2267.5499999999997</v>
      </c>
    </row>
    <row r="547" spans="1:20">
      <c r="A547" s="19">
        <v>539</v>
      </c>
      <c r="B547" s="19">
        <f t="shared" si="16"/>
        <v>6</v>
      </c>
      <c r="C547" s="28" t="s">
        <v>583</v>
      </c>
      <c r="D547" s="29" t="s">
        <v>720</v>
      </c>
      <c r="E547" s="18"/>
      <c r="F547" s="18"/>
      <c r="G547" s="18"/>
      <c r="H547" s="18"/>
      <c r="I547" s="18"/>
      <c r="J547" s="18"/>
      <c r="K547" s="18"/>
      <c r="L547" s="18"/>
      <c r="M547" s="18"/>
      <c r="N547" s="18"/>
      <c r="O547" s="18"/>
      <c r="P547" s="30">
        <v>6</v>
      </c>
      <c r="Q547" s="18"/>
      <c r="R547" s="18"/>
      <c r="S547" s="58">
        <v>46.24</v>
      </c>
      <c r="T547" s="58">
        <f t="shared" si="17"/>
        <v>277.44</v>
      </c>
    </row>
    <row r="548" spans="1:20" ht="38.25">
      <c r="A548" s="19">
        <v>540</v>
      </c>
      <c r="B548" s="19">
        <f t="shared" si="16"/>
        <v>19</v>
      </c>
      <c r="C548" s="20" t="s">
        <v>0</v>
      </c>
      <c r="D548" s="21" t="s">
        <v>407</v>
      </c>
      <c r="E548" s="18"/>
      <c r="F548" s="18"/>
      <c r="G548" s="18"/>
      <c r="H548" s="18">
        <v>5</v>
      </c>
      <c r="I548" s="18">
        <v>10</v>
      </c>
      <c r="J548" s="18"/>
      <c r="K548" s="18"/>
      <c r="L548" s="18"/>
      <c r="M548" s="18"/>
      <c r="N548" s="18"/>
      <c r="O548" s="18"/>
      <c r="P548" s="18"/>
      <c r="Q548" s="18"/>
      <c r="R548" s="24">
        <v>4</v>
      </c>
      <c r="S548" s="58">
        <v>46.24</v>
      </c>
      <c r="T548" s="58">
        <f t="shared" si="17"/>
        <v>878.56000000000006</v>
      </c>
    </row>
    <row r="549" spans="1:20" ht="38.25">
      <c r="A549" s="19">
        <v>541</v>
      </c>
      <c r="B549" s="19">
        <f t="shared" si="16"/>
        <v>1210</v>
      </c>
      <c r="C549" s="20" t="s">
        <v>0</v>
      </c>
      <c r="D549" s="21" t="s">
        <v>408</v>
      </c>
      <c r="E549" s="18">
        <v>750</v>
      </c>
      <c r="F549" s="18"/>
      <c r="G549" s="18"/>
      <c r="H549" s="18"/>
      <c r="I549" s="18">
        <v>60</v>
      </c>
      <c r="J549" s="18">
        <v>200</v>
      </c>
      <c r="K549" s="18"/>
      <c r="L549" s="18"/>
      <c r="M549" s="18"/>
      <c r="N549" s="18"/>
      <c r="O549" s="18"/>
      <c r="P549" s="18">
        <v>200</v>
      </c>
      <c r="Q549" s="18"/>
      <c r="R549" s="24"/>
      <c r="S549" s="58">
        <v>26.6</v>
      </c>
      <c r="T549" s="58">
        <f t="shared" si="17"/>
        <v>32186</v>
      </c>
    </row>
    <row r="550" spans="1:20" ht="51">
      <c r="A550" s="19">
        <v>542</v>
      </c>
      <c r="B550" s="19">
        <f t="shared" si="16"/>
        <v>1143</v>
      </c>
      <c r="C550" s="20" t="s">
        <v>1</v>
      </c>
      <c r="D550" s="21" t="s">
        <v>409</v>
      </c>
      <c r="E550" s="18">
        <v>500</v>
      </c>
      <c r="F550" s="18"/>
      <c r="G550" s="18"/>
      <c r="H550" s="18"/>
      <c r="I550" s="18"/>
      <c r="J550" s="18">
        <v>35</v>
      </c>
      <c r="K550" s="18"/>
      <c r="L550" s="18"/>
      <c r="M550" s="18"/>
      <c r="N550" s="18"/>
      <c r="O550" s="18"/>
      <c r="P550" s="18">
        <v>608</v>
      </c>
      <c r="Q550" s="18"/>
      <c r="R550" s="24"/>
      <c r="S550" s="58">
        <v>8.6</v>
      </c>
      <c r="T550" s="58">
        <f t="shared" si="17"/>
        <v>9829.7999999999993</v>
      </c>
    </row>
    <row r="551" spans="1:20" ht="89.25">
      <c r="A551" s="19">
        <v>543</v>
      </c>
      <c r="B551" s="19">
        <f t="shared" si="16"/>
        <v>8</v>
      </c>
      <c r="C551" s="19" t="s">
        <v>0</v>
      </c>
      <c r="D551" s="21" t="s">
        <v>410</v>
      </c>
      <c r="E551" s="18"/>
      <c r="F551" s="18"/>
      <c r="G551" s="18"/>
      <c r="H551" s="18"/>
      <c r="I551" s="18">
        <v>8</v>
      </c>
      <c r="J551" s="18"/>
      <c r="K551" s="18"/>
      <c r="L551" s="18"/>
      <c r="M551" s="18"/>
      <c r="N551" s="18"/>
      <c r="O551" s="18"/>
      <c r="P551" s="18"/>
      <c r="Q551" s="18"/>
      <c r="R551" s="24"/>
      <c r="S551" s="58">
        <v>190.08</v>
      </c>
      <c r="T551" s="58">
        <f t="shared" si="17"/>
        <v>1520.64</v>
      </c>
    </row>
    <row r="552" spans="1:20" ht="89.25">
      <c r="A552" s="19">
        <v>544</v>
      </c>
      <c r="B552" s="19">
        <f t="shared" si="16"/>
        <v>60</v>
      </c>
      <c r="C552" s="20" t="s">
        <v>0</v>
      </c>
      <c r="D552" s="21" t="s">
        <v>411</v>
      </c>
      <c r="E552" s="18"/>
      <c r="F552" s="18"/>
      <c r="G552" s="18"/>
      <c r="H552" s="18"/>
      <c r="I552" s="18">
        <v>60</v>
      </c>
      <c r="J552" s="18"/>
      <c r="K552" s="18"/>
      <c r="L552" s="18"/>
      <c r="M552" s="18"/>
      <c r="N552" s="18"/>
      <c r="O552" s="18"/>
      <c r="P552" s="18"/>
      <c r="Q552" s="18"/>
      <c r="R552" s="24"/>
      <c r="S552" s="58">
        <v>26.6</v>
      </c>
      <c r="T552" s="58">
        <f t="shared" si="17"/>
        <v>1596</v>
      </c>
    </row>
    <row r="553" spans="1:20" ht="38.25">
      <c r="A553" s="19">
        <v>545</v>
      </c>
      <c r="B553" s="19">
        <f t="shared" si="16"/>
        <v>118</v>
      </c>
      <c r="C553" s="20" t="s">
        <v>93</v>
      </c>
      <c r="D553" s="21" t="s">
        <v>412</v>
      </c>
      <c r="E553" s="18">
        <v>50</v>
      </c>
      <c r="F553" s="18"/>
      <c r="G553" s="18"/>
      <c r="H553" s="18">
        <v>2</v>
      </c>
      <c r="I553" s="18">
        <v>40</v>
      </c>
      <c r="J553" s="18"/>
      <c r="K553" s="18"/>
      <c r="L553" s="18"/>
      <c r="M553" s="18">
        <v>12</v>
      </c>
      <c r="N553" s="18"/>
      <c r="O553" s="18"/>
      <c r="P553" s="18">
        <v>4</v>
      </c>
      <c r="Q553" s="18"/>
      <c r="R553" s="24">
        <v>10</v>
      </c>
      <c r="S553" s="58">
        <v>26.95</v>
      </c>
      <c r="T553" s="58">
        <f t="shared" si="17"/>
        <v>3180.1</v>
      </c>
    </row>
    <row r="554" spans="1:20">
      <c r="A554" s="19">
        <v>546</v>
      </c>
      <c r="B554" s="19">
        <f t="shared" si="16"/>
        <v>4</v>
      </c>
      <c r="C554" s="19" t="s">
        <v>0</v>
      </c>
      <c r="D554" s="21" t="s">
        <v>413</v>
      </c>
      <c r="E554" s="18"/>
      <c r="F554" s="18"/>
      <c r="G554" s="18"/>
      <c r="H554" s="18"/>
      <c r="I554" s="18">
        <v>4</v>
      </c>
      <c r="J554" s="18"/>
      <c r="K554" s="18"/>
      <c r="L554" s="18"/>
      <c r="M554" s="18"/>
      <c r="N554" s="18"/>
      <c r="O554" s="18"/>
      <c r="P554" s="18"/>
      <c r="Q554" s="18"/>
      <c r="R554" s="24"/>
      <c r="S554" s="58">
        <v>9.16</v>
      </c>
      <c r="T554" s="58">
        <f t="shared" si="17"/>
        <v>36.64</v>
      </c>
    </row>
    <row r="555" spans="1:20" ht="25.5">
      <c r="A555" s="19">
        <v>547</v>
      </c>
      <c r="B555" s="19">
        <f t="shared" si="16"/>
        <v>10</v>
      </c>
      <c r="C555" s="25" t="s">
        <v>582</v>
      </c>
      <c r="D555" s="26" t="s">
        <v>616</v>
      </c>
      <c r="E555" s="18"/>
      <c r="F555" s="18"/>
      <c r="G555" s="18"/>
      <c r="H555" s="18"/>
      <c r="I555" s="27">
        <v>10</v>
      </c>
      <c r="J555" s="18"/>
      <c r="K555" s="18"/>
      <c r="L555" s="18"/>
      <c r="M555" s="18"/>
      <c r="N555" s="18"/>
      <c r="O555" s="18"/>
      <c r="P555" s="18"/>
      <c r="Q555" s="18"/>
      <c r="R555" s="18"/>
      <c r="S555" s="58">
        <v>9.16</v>
      </c>
      <c r="T555" s="58">
        <f t="shared" si="17"/>
        <v>91.6</v>
      </c>
    </row>
    <row r="556" spans="1:20" ht="76.5">
      <c r="A556" s="19">
        <v>548</v>
      </c>
      <c r="B556" s="19">
        <f t="shared" si="16"/>
        <v>8</v>
      </c>
      <c r="C556" s="19" t="s">
        <v>0</v>
      </c>
      <c r="D556" s="21" t="s">
        <v>414</v>
      </c>
      <c r="E556" s="18"/>
      <c r="F556" s="18"/>
      <c r="G556" s="18"/>
      <c r="H556" s="18">
        <v>5</v>
      </c>
      <c r="I556" s="18">
        <v>3</v>
      </c>
      <c r="J556" s="18"/>
      <c r="K556" s="18"/>
      <c r="L556" s="18"/>
      <c r="M556" s="18"/>
      <c r="N556" s="18"/>
      <c r="O556" s="18"/>
      <c r="P556" s="18"/>
      <c r="Q556" s="18"/>
      <c r="R556" s="24"/>
      <c r="S556" s="58">
        <v>104.69</v>
      </c>
      <c r="T556" s="58">
        <f t="shared" si="17"/>
        <v>837.52</v>
      </c>
    </row>
    <row r="557" spans="1:20" ht="38.25">
      <c r="A557" s="19">
        <v>549</v>
      </c>
      <c r="B557" s="19">
        <f t="shared" si="16"/>
        <v>5</v>
      </c>
      <c r="C557" s="28" t="s">
        <v>522</v>
      </c>
      <c r="D557" s="29" t="s">
        <v>721</v>
      </c>
      <c r="E557" s="18"/>
      <c r="F557" s="18"/>
      <c r="G557" s="18"/>
      <c r="H557" s="18"/>
      <c r="I557" s="18"/>
      <c r="J557" s="18"/>
      <c r="K557" s="18"/>
      <c r="L557" s="18"/>
      <c r="M557" s="18"/>
      <c r="N557" s="18"/>
      <c r="O557" s="18"/>
      <c r="P557" s="30">
        <v>5</v>
      </c>
      <c r="Q557" s="18"/>
      <c r="R557" s="18"/>
      <c r="S557" s="58">
        <v>56.04</v>
      </c>
      <c r="T557" s="58">
        <f t="shared" si="17"/>
        <v>280.2</v>
      </c>
    </row>
    <row r="558" spans="1:20" ht="63.75">
      <c r="A558" s="19">
        <v>550</v>
      </c>
      <c r="B558" s="19">
        <f t="shared" si="16"/>
        <v>670</v>
      </c>
      <c r="C558" s="52" t="s">
        <v>20</v>
      </c>
      <c r="D558" s="29" t="s">
        <v>569</v>
      </c>
      <c r="E558" s="18"/>
      <c r="F558" s="18"/>
      <c r="G558" s="18"/>
      <c r="H558" s="18"/>
      <c r="I558" s="18"/>
      <c r="J558" s="18"/>
      <c r="K558" s="18"/>
      <c r="L558" s="18"/>
      <c r="M558" s="18"/>
      <c r="N558" s="18"/>
      <c r="O558" s="18"/>
      <c r="P558" s="18"/>
      <c r="Q558" s="18"/>
      <c r="R558" s="24">
        <v>670</v>
      </c>
      <c r="S558" s="60">
        <v>7.99</v>
      </c>
      <c r="T558" s="58">
        <f t="shared" si="17"/>
        <v>5353.3</v>
      </c>
    </row>
    <row r="559" spans="1:20" ht="38.25">
      <c r="A559" s="19">
        <v>551</v>
      </c>
      <c r="B559" s="19">
        <f t="shared" si="16"/>
        <v>40</v>
      </c>
      <c r="C559" s="37" t="s">
        <v>20</v>
      </c>
      <c r="D559" s="26" t="s">
        <v>568</v>
      </c>
      <c r="E559" s="18"/>
      <c r="F559" s="18"/>
      <c r="G559" s="18"/>
      <c r="H559" s="18"/>
      <c r="I559" s="18"/>
      <c r="J559" s="18"/>
      <c r="K559" s="18"/>
      <c r="L559" s="18"/>
      <c r="M559" s="18"/>
      <c r="N559" s="18"/>
      <c r="O559" s="18"/>
      <c r="P559" s="18"/>
      <c r="Q559" s="18"/>
      <c r="R559" s="31">
        <v>40</v>
      </c>
      <c r="S559" s="58">
        <v>7.99</v>
      </c>
      <c r="T559" s="58">
        <f t="shared" si="17"/>
        <v>319.60000000000002</v>
      </c>
    </row>
    <row r="560" spans="1:20" ht="63.75">
      <c r="A560" s="19">
        <v>552</v>
      </c>
      <c r="B560" s="19">
        <f t="shared" si="16"/>
        <v>200</v>
      </c>
      <c r="C560" s="20" t="s">
        <v>269</v>
      </c>
      <c r="D560" s="21" t="s">
        <v>415</v>
      </c>
      <c r="E560" s="18"/>
      <c r="F560" s="18"/>
      <c r="G560" s="18"/>
      <c r="H560" s="18"/>
      <c r="I560" s="18"/>
      <c r="J560" s="18"/>
      <c r="K560" s="18"/>
      <c r="L560" s="18"/>
      <c r="M560" s="18"/>
      <c r="N560" s="18"/>
      <c r="O560" s="18"/>
      <c r="P560" s="18">
        <v>200</v>
      </c>
      <c r="Q560" s="18"/>
      <c r="R560" s="24"/>
      <c r="S560" s="58">
        <v>7.99</v>
      </c>
      <c r="T560" s="58">
        <f t="shared" si="17"/>
        <v>1598</v>
      </c>
    </row>
    <row r="561" spans="1:20" ht="89.25">
      <c r="A561" s="19">
        <v>553</v>
      </c>
      <c r="B561" s="19">
        <f t="shared" si="16"/>
        <v>250</v>
      </c>
      <c r="C561" s="52" t="s">
        <v>763</v>
      </c>
      <c r="D561" s="38" t="s">
        <v>764</v>
      </c>
      <c r="E561" s="18">
        <v>250</v>
      </c>
      <c r="F561" s="18"/>
      <c r="G561" s="18"/>
      <c r="H561" s="18"/>
      <c r="I561" s="18"/>
      <c r="J561" s="18"/>
      <c r="K561" s="18"/>
      <c r="L561" s="18"/>
      <c r="M561" s="18"/>
      <c r="N561" s="18"/>
      <c r="O561" s="18"/>
      <c r="P561" s="18"/>
      <c r="Q561" s="18"/>
      <c r="R561" s="18"/>
      <c r="S561" s="58">
        <v>7.99</v>
      </c>
      <c r="T561" s="58">
        <f t="shared" si="17"/>
        <v>1997.5</v>
      </c>
    </row>
    <row r="562" spans="1:20" ht="51">
      <c r="A562" s="19">
        <v>554</v>
      </c>
      <c r="B562" s="19">
        <f t="shared" si="16"/>
        <v>250</v>
      </c>
      <c r="C562" s="20" t="s">
        <v>6</v>
      </c>
      <c r="D562" s="21" t="s">
        <v>416</v>
      </c>
      <c r="E562" s="18"/>
      <c r="F562" s="18"/>
      <c r="G562" s="18"/>
      <c r="H562" s="18"/>
      <c r="I562" s="18"/>
      <c r="J562" s="18"/>
      <c r="K562" s="18"/>
      <c r="L562" s="18"/>
      <c r="M562" s="18"/>
      <c r="N562" s="18"/>
      <c r="O562" s="18"/>
      <c r="P562" s="18">
        <v>250</v>
      </c>
      <c r="Q562" s="18"/>
      <c r="R562" s="24"/>
      <c r="S562" s="58">
        <v>7.99</v>
      </c>
      <c r="T562" s="58">
        <f t="shared" si="17"/>
        <v>1997.5</v>
      </c>
    </row>
    <row r="563" spans="1:20" ht="25.5">
      <c r="A563" s="19">
        <v>555</v>
      </c>
      <c r="B563" s="19">
        <f t="shared" si="16"/>
        <v>10</v>
      </c>
      <c r="C563" s="20" t="s">
        <v>6</v>
      </c>
      <c r="D563" s="21" t="s">
        <v>417</v>
      </c>
      <c r="E563" s="18"/>
      <c r="F563" s="18"/>
      <c r="G563" s="18"/>
      <c r="H563" s="18"/>
      <c r="I563" s="18">
        <v>10</v>
      </c>
      <c r="J563" s="18"/>
      <c r="K563" s="18"/>
      <c r="L563" s="18"/>
      <c r="M563" s="18"/>
      <c r="N563" s="18"/>
      <c r="O563" s="18"/>
      <c r="P563" s="18"/>
      <c r="Q563" s="18"/>
      <c r="R563" s="24"/>
      <c r="S563" s="58">
        <v>7.99</v>
      </c>
      <c r="T563" s="58">
        <f t="shared" si="17"/>
        <v>79.900000000000006</v>
      </c>
    </row>
    <row r="564" spans="1:20" ht="38.25">
      <c r="A564" s="19">
        <v>556</v>
      </c>
      <c r="B564" s="19">
        <f t="shared" si="16"/>
        <v>1140</v>
      </c>
      <c r="C564" s="20" t="s">
        <v>6</v>
      </c>
      <c r="D564" s="21" t="s">
        <v>418</v>
      </c>
      <c r="E564" s="18"/>
      <c r="F564" s="18"/>
      <c r="G564" s="18"/>
      <c r="H564" s="18"/>
      <c r="I564" s="18">
        <v>520</v>
      </c>
      <c r="J564" s="18">
        <v>70</v>
      </c>
      <c r="K564" s="18"/>
      <c r="L564" s="18"/>
      <c r="M564" s="18"/>
      <c r="N564" s="18"/>
      <c r="O564" s="18"/>
      <c r="P564" s="18">
        <v>500</v>
      </c>
      <c r="Q564" s="18"/>
      <c r="R564" s="24">
        <v>50</v>
      </c>
      <c r="S564" s="58">
        <v>7.99</v>
      </c>
      <c r="T564" s="58">
        <f t="shared" si="17"/>
        <v>9108.6</v>
      </c>
    </row>
    <row r="565" spans="1:20" ht="38.25">
      <c r="A565" s="19">
        <v>557</v>
      </c>
      <c r="B565" s="19">
        <f t="shared" si="16"/>
        <v>50</v>
      </c>
      <c r="C565" s="44" t="s">
        <v>6</v>
      </c>
      <c r="D565" s="29" t="s">
        <v>570</v>
      </c>
      <c r="E565" s="18"/>
      <c r="F565" s="18"/>
      <c r="G565" s="18"/>
      <c r="H565" s="18"/>
      <c r="I565" s="18"/>
      <c r="J565" s="18"/>
      <c r="K565" s="18"/>
      <c r="L565" s="18"/>
      <c r="M565" s="18"/>
      <c r="N565" s="18"/>
      <c r="O565" s="18"/>
      <c r="P565" s="18"/>
      <c r="Q565" s="18"/>
      <c r="R565" s="24">
        <v>50</v>
      </c>
      <c r="S565" s="58">
        <v>7.99</v>
      </c>
      <c r="T565" s="58">
        <f t="shared" si="17"/>
        <v>399.5</v>
      </c>
    </row>
    <row r="566" spans="1:20" ht="38.25">
      <c r="A566" s="19">
        <v>558</v>
      </c>
      <c r="B566" s="19">
        <f t="shared" si="16"/>
        <v>1420</v>
      </c>
      <c r="C566" s="20" t="s">
        <v>6</v>
      </c>
      <c r="D566" s="21" t="s">
        <v>419</v>
      </c>
      <c r="E566" s="18">
        <v>400</v>
      </c>
      <c r="F566" s="18"/>
      <c r="G566" s="18"/>
      <c r="H566" s="18"/>
      <c r="I566" s="18">
        <v>300</v>
      </c>
      <c r="J566" s="18">
        <v>70</v>
      </c>
      <c r="K566" s="18"/>
      <c r="L566" s="18"/>
      <c r="M566" s="18"/>
      <c r="N566" s="18"/>
      <c r="O566" s="18"/>
      <c r="P566" s="18">
        <v>600</v>
      </c>
      <c r="Q566" s="18"/>
      <c r="R566" s="24">
        <v>50</v>
      </c>
      <c r="S566" s="58">
        <v>7.99</v>
      </c>
      <c r="T566" s="58">
        <f t="shared" si="17"/>
        <v>11345.800000000001</v>
      </c>
    </row>
    <row r="567" spans="1:20" ht="38.25">
      <c r="A567" s="19">
        <v>559</v>
      </c>
      <c r="B567" s="19">
        <f t="shared" si="16"/>
        <v>1590</v>
      </c>
      <c r="C567" s="20" t="s">
        <v>6</v>
      </c>
      <c r="D567" s="21" t="s">
        <v>420</v>
      </c>
      <c r="E567" s="18">
        <v>400</v>
      </c>
      <c r="F567" s="18"/>
      <c r="G567" s="18"/>
      <c r="H567" s="18"/>
      <c r="I567" s="18">
        <v>70</v>
      </c>
      <c r="J567" s="18">
        <v>70</v>
      </c>
      <c r="K567" s="18"/>
      <c r="L567" s="18"/>
      <c r="M567" s="18"/>
      <c r="N567" s="18"/>
      <c r="O567" s="18"/>
      <c r="P567" s="18">
        <v>1000</v>
      </c>
      <c r="Q567" s="18"/>
      <c r="R567" s="24">
        <v>50</v>
      </c>
      <c r="S567" s="58">
        <v>7.99</v>
      </c>
      <c r="T567" s="58">
        <f t="shared" si="17"/>
        <v>12704.1</v>
      </c>
    </row>
    <row r="568" spans="1:20" ht="38.25">
      <c r="A568" s="19">
        <v>560</v>
      </c>
      <c r="B568" s="19">
        <f t="shared" si="16"/>
        <v>1430</v>
      </c>
      <c r="C568" s="20" t="s">
        <v>6</v>
      </c>
      <c r="D568" s="21" t="s">
        <v>421</v>
      </c>
      <c r="E568" s="18">
        <v>400</v>
      </c>
      <c r="F568" s="18"/>
      <c r="G568" s="18"/>
      <c r="H568" s="18"/>
      <c r="I568" s="18">
        <v>410</v>
      </c>
      <c r="J568" s="18">
        <v>70</v>
      </c>
      <c r="K568" s="18"/>
      <c r="L568" s="18"/>
      <c r="M568" s="18"/>
      <c r="N568" s="18"/>
      <c r="O568" s="18"/>
      <c r="P568" s="18">
        <v>500</v>
      </c>
      <c r="Q568" s="18"/>
      <c r="R568" s="24">
        <v>50</v>
      </c>
      <c r="S568" s="58">
        <v>7.99</v>
      </c>
      <c r="T568" s="58">
        <f t="shared" si="17"/>
        <v>11425.7</v>
      </c>
    </row>
    <row r="569" spans="1:20" ht="63.75">
      <c r="A569" s="19">
        <v>561</v>
      </c>
      <c r="B569" s="19">
        <f t="shared" si="16"/>
        <v>360</v>
      </c>
      <c r="C569" s="20" t="s">
        <v>6</v>
      </c>
      <c r="D569" s="21" t="s">
        <v>422</v>
      </c>
      <c r="E569" s="18"/>
      <c r="F569" s="18"/>
      <c r="G569" s="18"/>
      <c r="H569" s="18"/>
      <c r="I569" s="18">
        <v>360</v>
      </c>
      <c r="J569" s="18"/>
      <c r="K569" s="18"/>
      <c r="L569" s="18"/>
      <c r="M569" s="18"/>
      <c r="N569" s="18"/>
      <c r="O569" s="18"/>
      <c r="P569" s="18"/>
      <c r="Q569" s="18"/>
      <c r="R569" s="24"/>
      <c r="S569" s="58">
        <v>8.74</v>
      </c>
      <c r="T569" s="58">
        <f t="shared" si="17"/>
        <v>3146.4</v>
      </c>
    </row>
    <row r="570" spans="1:20" ht="25.5">
      <c r="A570" s="19">
        <v>562</v>
      </c>
      <c r="B570" s="19">
        <f t="shared" si="16"/>
        <v>1520</v>
      </c>
      <c r="C570" s="20" t="s">
        <v>6</v>
      </c>
      <c r="D570" s="21" t="s">
        <v>423</v>
      </c>
      <c r="E570" s="18"/>
      <c r="F570" s="18"/>
      <c r="G570" s="18"/>
      <c r="H570" s="18"/>
      <c r="I570" s="18">
        <v>1400</v>
      </c>
      <c r="J570" s="18"/>
      <c r="K570" s="18"/>
      <c r="L570" s="18"/>
      <c r="M570" s="18"/>
      <c r="N570" s="18"/>
      <c r="O570" s="18"/>
      <c r="P570" s="18"/>
      <c r="Q570" s="18"/>
      <c r="R570" s="24">
        <v>120</v>
      </c>
      <c r="S570" s="58">
        <v>8.74</v>
      </c>
      <c r="T570" s="58">
        <f t="shared" si="17"/>
        <v>13284.800000000001</v>
      </c>
    </row>
    <row r="571" spans="1:20" ht="51">
      <c r="A571" s="19">
        <v>563</v>
      </c>
      <c r="B571" s="19">
        <f t="shared" si="16"/>
        <v>25</v>
      </c>
      <c r="C571" s="31" t="s">
        <v>20</v>
      </c>
      <c r="D571" s="32" t="s">
        <v>529</v>
      </c>
      <c r="E571" s="18"/>
      <c r="F571" s="18"/>
      <c r="G571" s="18"/>
      <c r="H571" s="18">
        <v>25</v>
      </c>
      <c r="I571" s="18"/>
      <c r="J571" s="18"/>
      <c r="K571" s="18"/>
      <c r="L571" s="18"/>
      <c r="M571" s="18"/>
      <c r="N571" s="18"/>
      <c r="O571" s="18"/>
      <c r="P571" s="18"/>
      <c r="Q571" s="18"/>
      <c r="R571" s="18"/>
      <c r="S571" s="58">
        <v>11.86</v>
      </c>
      <c r="T571" s="58">
        <f t="shared" si="17"/>
        <v>296.5</v>
      </c>
    </row>
    <row r="572" spans="1:20" ht="89.25">
      <c r="A572" s="19">
        <v>564</v>
      </c>
      <c r="B572" s="19">
        <f t="shared" si="16"/>
        <v>450</v>
      </c>
      <c r="C572" s="31" t="s">
        <v>538</v>
      </c>
      <c r="D572" s="26" t="s">
        <v>595</v>
      </c>
      <c r="E572" s="18">
        <v>250</v>
      </c>
      <c r="F572" s="18"/>
      <c r="G572" s="18"/>
      <c r="H572" s="18"/>
      <c r="I572" s="18"/>
      <c r="J572" s="18">
        <v>200</v>
      </c>
      <c r="K572" s="18"/>
      <c r="L572" s="18"/>
      <c r="M572" s="18"/>
      <c r="N572" s="18"/>
      <c r="O572" s="18"/>
      <c r="P572" s="18"/>
      <c r="Q572" s="18"/>
      <c r="R572" s="18"/>
      <c r="S572" s="58">
        <v>11.86</v>
      </c>
      <c r="T572" s="58">
        <f t="shared" si="17"/>
        <v>5337</v>
      </c>
    </row>
    <row r="573" spans="1:20" ht="89.25">
      <c r="A573" s="19">
        <v>565</v>
      </c>
      <c r="B573" s="19">
        <f t="shared" si="16"/>
        <v>450</v>
      </c>
      <c r="C573" s="31" t="s">
        <v>538</v>
      </c>
      <c r="D573" s="26" t="s">
        <v>596</v>
      </c>
      <c r="E573" s="18">
        <v>250</v>
      </c>
      <c r="F573" s="18"/>
      <c r="G573" s="18"/>
      <c r="H573" s="18"/>
      <c r="I573" s="18"/>
      <c r="J573" s="18">
        <v>200</v>
      </c>
      <c r="K573" s="18"/>
      <c r="L573" s="18"/>
      <c r="M573" s="18"/>
      <c r="N573" s="18"/>
      <c r="O573" s="18"/>
      <c r="P573" s="18"/>
      <c r="Q573" s="18"/>
      <c r="R573" s="18"/>
      <c r="S573" s="58">
        <v>11.86</v>
      </c>
      <c r="T573" s="58">
        <f t="shared" si="17"/>
        <v>5337</v>
      </c>
    </row>
    <row r="574" spans="1:20" ht="89.25">
      <c r="A574" s="19">
        <v>566</v>
      </c>
      <c r="B574" s="19">
        <f t="shared" si="16"/>
        <v>450</v>
      </c>
      <c r="C574" s="31" t="s">
        <v>538</v>
      </c>
      <c r="D574" s="26" t="s">
        <v>597</v>
      </c>
      <c r="E574" s="18">
        <v>250</v>
      </c>
      <c r="F574" s="18"/>
      <c r="G574" s="18"/>
      <c r="H574" s="18"/>
      <c r="I574" s="18"/>
      <c r="J574" s="18">
        <v>200</v>
      </c>
      <c r="K574" s="18"/>
      <c r="L574" s="18"/>
      <c r="M574" s="18"/>
      <c r="N574" s="18"/>
      <c r="O574" s="18"/>
      <c r="P574" s="18"/>
      <c r="Q574" s="18"/>
      <c r="R574" s="18"/>
      <c r="S574" s="58">
        <v>11.86</v>
      </c>
      <c r="T574" s="58">
        <f t="shared" si="17"/>
        <v>5337</v>
      </c>
    </row>
    <row r="575" spans="1:20" ht="51">
      <c r="A575" s="19">
        <v>567</v>
      </c>
      <c r="B575" s="19">
        <f t="shared" si="16"/>
        <v>25</v>
      </c>
      <c r="C575" s="31" t="s">
        <v>20</v>
      </c>
      <c r="D575" s="32" t="s">
        <v>530</v>
      </c>
      <c r="E575" s="18"/>
      <c r="F575" s="18"/>
      <c r="G575" s="18"/>
      <c r="H575" s="18">
        <v>25</v>
      </c>
      <c r="I575" s="18"/>
      <c r="J575" s="18"/>
      <c r="K575" s="18"/>
      <c r="L575" s="18"/>
      <c r="M575" s="18"/>
      <c r="N575" s="18"/>
      <c r="O575" s="18"/>
      <c r="P575" s="18"/>
      <c r="Q575" s="18"/>
      <c r="R575" s="18"/>
      <c r="S575" s="58">
        <v>11.86</v>
      </c>
      <c r="T575" s="58">
        <f t="shared" si="17"/>
        <v>296.5</v>
      </c>
    </row>
    <row r="576" spans="1:20" ht="63.75">
      <c r="A576" s="19">
        <v>568</v>
      </c>
      <c r="B576" s="19">
        <f t="shared" si="16"/>
        <v>25</v>
      </c>
      <c r="C576" s="31" t="s">
        <v>20</v>
      </c>
      <c r="D576" s="32" t="s">
        <v>528</v>
      </c>
      <c r="E576" s="18"/>
      <c r="F576" s="18"/>
      <c r="G576" s="18"/>
      <c r="H576" s="18">
        <v>25</v>
      </c>
      <c r="I576" s="18"/>
      <c r="J576" s="18"/>
      <c r="K576" s="18"/>
      <c r="L576" s="18"/>
      <c r="M576" s="18"/>
      <c r="N576" s="18"/>
      <c r="O576" s="18"/>
      <c r="P576" s="18"/>
      <c r="Q576" s="18"/>
      <c r="R576" s="18"/>
      <c r="S576" s="58">
        <v>11.86</v>
      </c>
      <c r="T576" s="58">
        <f t="shared" si="17"/>
        <v>296.5</v>
      </c>
    </row>
    <row r="577" spans="1:20" ht="293.25">
      <c r="A577" s="19">
        <v>569</v>
      </c>
      <c r="B577" s="19">
        <f t="shared" si="16"/>
        <v>128</v>
      </c>
      <c r="C577" s="20" t="s">
        <v>20</v>
      </c>
      <c r="D577" s="21" t="s">
        <v>424</v>
      </c>
      <c r="E577" s="18"/>
      <c r="F577" s="18"/>
      <c r="G577" s="18"/>
      <c r="H577" s="18"/>
      <c r="I577" s="18">
        <v>128</v>
      </c>
      <c r="J577" s="18"/>
      <c r="K577" s="18"/>
      <c r="L577" s="18"/>
      <c r="M577" s="18"/>
      <c r="N577" s="18"/>
      <c r="O577" s="18"/>
      <c r="P577" s="18"/>
      <c r="Q577" s="18"/>
      <c r="R577" s="24"/>
      <c r="S577" s="58">
        <v>11.86</v>
      </c>
      <c r="T577" s="58">
        <f t="shared" si="17"/>
        <v>1518.08</v>
      </c>
    </row>
    <row r="578" spans="1:20" ht="38.25">
      <c r="A578" s="19">
        <v>570</v>
      </c>
      <c r="B578" s="19">
        <f t="shared" si="16"/>
        <v>31</v>
      </c>
      <c r="C578" s="20" t="s">
        <v>0</v>
      </c>
      <c r="D578" s="21" t="s">
        <v>425</v>
      </c>
      <c r="E578" s="18"/>
      <c r="F578" s="18"/>
      <c r="G578" s="18"/>
      <c r="H578" s="18">
        <v>10</v>
      </c>
      <c r="I578" s="18">
        <v>20</v>
      </c>
      <c r="J578" s="18"/>
      <c r="K578" s="18"/>
      <c r="L578" s="18"/>
      <c r="M578" s="18"/>
      <c r="N578" s="18"/>
      <c r="O578" s="18"/>
      <c r="P578" s="18">
        <v>1</v>
      </c>
      <c r="Q578" s="18"/>
      <c r="R578" s="24"/>
      <c r="S578" s="58">
        <v>11.86</v>
      </c>
      <c r="T578" s="58">
        <f t="shared" si="17"/>
        <v>367.65999999999997</v>
      </c>
    </row>
    <row r="579" spans="1:20" ht="38.25">
      <c r="A579" s="19">
        <v>571</v>
      </c>
      <c r="B579" s="19">
        <f t="shared" si="16"/>
        <v>231</v>
      </c>
      <c r="C579" s="20" t="s">
        <v>0</v>
      </c>
      <c r="D579" s="21" t="s">
        <v>426</v>
      </c>
      <c r="E579" s="18"/>
      <c r="F579" s="18"/>
      <c r="G579" s="18"/>
      <c r="H579" s="18">
        <v>10</v>
      </c>
      <c r="I579" s="18">
        <v>20</v>
      </c>
      <c r="J579" s="18">
        <v>200</v>
      </c>
      <c r="K579" s="18"/>
      <c r="L579" s="18"/>
      <c r="M579" s="18"/>
      <c r="N579" s="18"/>
      <c r="O579" s="18"/>
      <c r="P579" s="18">
        <v>1</v>
      </c>
      <c r="Q579" s="18"/>
      <c r="R579" s="24"/>
      <c r="S579" s="58">
        <v>11.86</v>
      </c>
      <c r="T579" s="58">
        <f t="shared" si="17"/>
        <v>2739.66</v>
      </c>
    </row>
    <row r="580" spans="1:20" ht="30.75" customHeight="1">
      <c r="A580" s="19">
        <v>572</v>
      </c>
      <c r="B580" s="19">
        <f t="shared" si="16"/>
        <v>120</v>
      </c>
      <c r="C580" s="20" t="s">
        <v>20</v>
      </c>
      <c r="D580" s="21" t="s">
        <v>427</v>
      </c>
      <c r="E580" s="18"/>
      <c r="F580" s="18"/>
      <c r="G580" s="18"/>
      <c r="H580" s="18"/>
      <c r="I580" s="18">
        <v>120</v>
      </c>
      <c r="J580" s="18"/>
      <c r="K580" s="18"/>
      <c r="L580" s="18"/>
      <c r="M580" s="18"/>
      <c r="N580" s="18"/>
      <c r="O580" s="18"/>
      <c r="P580" s="18"/>
      <c r="Q580" s="18"/>
      <c r="R580" s="24"/>
      <c r="S580" s="58">
        <v>6.15</v>
      </c>
      <c r="T580" s="58">
        <f t="shared" si="17"/>
        <v>738</v>
      </c>
    </row>
    <row r="581" spans="1:20" ht="51">
      <c r="A581" s="19">
        <v>573</v>
      </c>
      <c r="B581" s="19">
        <f t="shared" si="16"/>
        <v>930</v>
      </c>
      <c r="C581" s="20" t="s">
        <v>6</v>
      </c>
      <c r="D581" s="21" t="s">
        <v>428</v>
      </c>
      <c r="E581" s="18">
        <v>100</v>
      </c>
      <c r="F581" s="18"/>
      <c r="G581" s="18"/>
      <c r="H581" s="18"/>
      <c r="I581" s="18"/>
      <c r="J581" s="18"/>
      <c r="K581" s="18"/>
      <c r="L581" s="18"/>
      <c r="M581" s="18"/>
      <c r="N581" s="18"/>
      <c r="O581" s="18"/>
      <c r="P581" s="18">
        <v>680</v>
      </c>
      <c r="Q581" s="18"/>
      <c r="R581" s="24">
        <v>150</v>
      </c>
      <c r="S581" s="58">
        <v>6.15</v>
      </c>
      <c r="T581" s="58">
        <f t="shared" si="17"/>
        <v>5719.5</v>
      </c>
    </row>
    <row r="582" spans="1:20" ht="51">
      <c r="A582" s="19">
        <v>574</v>
      </c>
      <c r="B582" s="19">
        <f t="shared" si="16"/>
        <v>240</v>
      </c>
      <c r="C582" s="20" t="s">
        <v>6</v>
      </c>
      <c r="D582" s="21" t="s">
        <v>429</v>
      </c>
      <c r="E582" s="18"/>
      <c r="F582" s="18"/>
      <c r="G582" s="18"/>
      <c r="H582" s="18"/>
      <c r="I582" s="18"/>
      <c r="J582" s="18"/>
      <c r="K582" s="18"/>
      <c r="L582" s="18"/>
      <c r="M582" s="18"/>
      <c r="N582" s="18"/>
      <c r="O582" s="18"/>
      <c r="P582" s="18">
        <v>240</v>
      </c>
      <c r="Q582" s="18"/>
      <c r="R582" s="24"/>
      <c r="S582" s="58">
        <v>6.15</v>
      </c>
      <c r="T582" s="58">
        <f t="shared" si="17"/>
        <v>1476</v>
      </c>
    </row>
    <row r="583" spans="1:20" ht="38.25">
      <c r="A583" s="19">
        <v>575</v>
      </c>
      <c r="B583" s="19">
        <f t="shared" si="16"/>
        <v>5</v>
      </c>
      <c r="C583" s="19" t="s">
        <v>0</v>
      </c>
      <c r="D583" s="21" t="s">
        <v>430</v>
      </c>
      <c r="E583" s="18"/>
      <c r="F583" s="18"/>
      <c r="G583" s="18"/>
      <c r="H583" s="18"/>
      <c r="I583" s="18">
        <v>5</v>
      </c>
      <c r="J583" s="18"/>
      <c r="K583" s="18"/>
      <c r="L583" s="18"/>
      <c r="M583" s="18"/>
      <c r="N583" s="18"/>
      <c r="O583" s="18"/>
      <c r="P583" s="18"/>
      <c r="Q583" s="18"/>
      <c r="R583" s="24"/>
      <c r="S583" s="58">
        <v>6.65</v>
      </c>
      <c r="T583" s="58">
        <f t="shared" si="17"/>
        <v>33.25</v>
      </c>
    </row>
    <row r="584" spans="1:20" ht="38.25">
      <c r="A584" s="19">
        <v>576</v>
      </c>
      <c r="B584" s="19">
        <f t="shared" si="16"/>
        <v>9</v>
      </c>
      <c r="C584" s="19" t="s">
        <v>0</v>
      </c>
      <c r="D584" s="21" t="s">
        <v>431</v>
      </c>
      <c r="E584" s="18"/>
      <c r="F584" s="18"/>
      <c r="G584" s="18"/>
      <c r="H584" s="18"/>
      <c r="I584" s="18">
        <v>5</v>
      </c>
      <c r="J584" s="18"/>
      <c r="K584" s="18"/>
      <c r="L584" s="18"/>
      <c r="M584" s="18"/>
      <c r="N584" s="18"/>
      <c r="O584" s="18"/>
      <c r="P584" s="18"/>
      <c r="Q584" s="18"/>
      <c r="R584" s="24">
        <v>4</v>
      </c>
      <c r="S584" s="58">
        <v>16.3</v>
      </c>
      <c r="T584" s="58">
        <f t="shared" si="17"/>
        <v>146.70000000000002</v>
      </c>
    </row>
    <row r="585" spans="1:20" ht="21" customHeight="1">
      <c r="A585" s="19">
        <v>577</v>
      </c>
      <c r="B585" s="19">
        <f t="shared" ref="B585:B648" si="18">SUM(E585:R585)</f>
        <v>3</v>
      </c>
      <c r="C585" s="19" t="s">
        <v>0</v>
      </c>
      <c r="D585" s="21" t="s">
        <v>432</v>
      </c>
      <c r="E585" s="18"/>
      <c r="F585" s="18"/>
      <c r="G585" s="18"/>
      <c r="H585" s="18"/>
      <c r="I585" s="18">
        <v>3</v>
      </c>
      <c r="J585" s="18"/>
      <c r="K585" s="18"/>
      <c r="L585" s="18"/>
      <c r="M585" s="18"/>
      <c r="N585" s="18"/>
      <c r="O585" s="18"/>
      <c r="P585" s="18"/>
      <c r="Q585" s="18"/>
      <c r="R585" s="24"/>
      <c r="S585" s="58">
        <v>16.3</v>
      </c>
      <c r="T585" s="58">
        <f t="shared" ref="T585:T648" si="19">S585*B585</f>
        <v>48.900000000000006</v>
      </c>
    </row>
    <row r="586" spans="1:20" ht="42" customHeight="1">
      <c r="A586" s="19">
        <v>578</v>
      </c>
      <c r="B586" s="19">
        <f t="shared" si="18"/>
        <v>50</v>
      </c>
      <c r="C586" s="39" t="s">
        <v>541</v>
      </c>
      <c r="D586" s="26" t="s">
        <v>722</v>
      </c>
      <c r="E586" s="18"/>
      <c r="F586" s="18"/>
      <c r="G586" s="18"/>
      <c r="H586" s="18"/>
      <c r="I586" s="18"/>
      <c r="J586" s="18"/>
      <c r="K586" s="18"/>
      <c r="L586" s="18"/>
      <c r="M586" s="18"/>
      <c r="N586" s="18"/>
      <c r="O586" s="18"/>
      <c r="P586" s="30">
        <v>50</v>
      </c>
      <c r="Q586" s="18"/>
      <c r="R586" s="18"/>
      <c r="S586" s="58">
        <v>5.58</v>
      </c>
      <c r="T586" s="58">
        <f t="shared" si="19"/>
        <v>279</v>
      </c>
    </row>
    <row r="587" spans="1:20" ht="38.25">
      <c r="A587" s="19">
        <v>579</v>
      </c>
      <c r="B587" s="19">
        <f t="shared" si="18"/>
        <v>35</v>
      </c>
      <c r="C587" s="19" t="s">
        <v>0</v>
      </c>
      <c r="D587" s="21" t="s">
        <v>433</v>
      </c>
      <c r="E587" s="18"/>
      <c r="F587" s="18"/>
      <c r="G587" s="18"/>
      <c r="H587" s="18">
        <v>11</v>
      </c>
      <c r="I587" s="18">
        <v>20</v>
      </c>
      <c r="J587" s="18"/>
      <c r="K587" s="18"/>
      <c r="L587" s="18"/>
      <c r="M587" s="18"/>
      <c r="N587" s="18"/>
      <c r="O587" s="18"/>
      <c r="P587" s="18"/>
      <c r="Q587" s="18"/>
      <c r="R587" s="24">
        <v>4</v>
      </c>
      <c r="S587" s="58">
        <v>5.58</v>
      </c>
      <c r="T587" s="58">
        <f t="shared" si="19"/>
        <v>195.3</v>
      </c>
    </row>
    <row r="588" spans="1:20" ht="76.5">
      <c r="A588" s="19">
        <v>580</v>
      </c>
      <c r="B588" s="19">
        <f t="shared" si="18"/>
        <v>19</v>
      </c>
      <c r="C588" s="20" t="s">
        <v>0</v>
      </c>
      <c r="D588" s="21" t="s">
        <v>434</v>
      </c>
      <c r="E588" s="18"/>
      <c r="F588" s="18"/>
      <c r="G588" s="18"/>
      <c r="H588" s="18"/>
      <c r="I588" s="18">
        <v>15</v>
      </c>
      <c r="J588" s="18"/>
      <c r="K588" s="18"/>
      <c r="L588" s="18"/>
      <c r="M588" s="18"/>
      <c r="N588" s="18"/>
      <c r="O588" s="18"/>
      <c r="P588" s="18"/>
      <c r="Q588" s="18"/>
      <c r="R588" s="24">
        <v>4</v>
      </c>
      <c r="S588" s="58">
        <v>5.58</v>
      </c>
      <c r="T588" s="58">
        <f t="shared" si="19"/>
        <v>106.02</v>
      </c>
    </row>
    <row r="589" spans="1:20" ht="38.25">
      <c r="A589" s="19">
        <v>581</v>
      </c>
      <c r="B589" s="19">
        <f t="shared" si="18"/>
        <v>15</v>
      </c>
      <c r="C589" s="19" t="s">
        <v>116</v>
      </c>
      <c r="D589" s="21" t="s">
        <v>435</v>
      </c>
      <c r="E589" s="18"/>
      <c r="F589" s="18"/>
      <c r="G589" s="18"/>
      <c r="H589" s="18">
        <v>10</v>
      </c>
      <c r="I589" s="18">
        <v>5</v>
      </c>
      <c r="J589" s="18"/>
      <c r="K589" s="18"/>
      <c r="L589" s="18"/>
      <c r="M589" s="18"/>
      <c r="N589" s="18"/>
      <c r="O589" s="18"/>
      <c r="P589" s="18"/>
      <c r="Q589" s="18"/>
      <c r="R589" s="24"/>
      <c r="S589" s="58">
        <v>5.58</v>
      </c>
      <c r="T589" s="58">
        <f t="shared" si="19"/>
        <v>83.7</v>
      </c>
    </row>
    <row r="590" spans="1:20" ht="38.25">
      <c r="A590" s="19">
        <v>582</v>
      </c>
      <c r="B590" s="19">
        <f t="shared" si="18"/>
        <v>1904</v>
      </c>
      <c r="C590" s="19" t="s">
        <v>0</v>
      </c>
      <c r="D590" s="21" t="s">
        <v>436</v>
      </c>
      <c r="E590" s="18"/>
      <c r="F590" s="18"/>
      <c r="G590" s="18"/>
      <c r="H590" s="18">
        <v>100</v>
      </c>
      <c r="I590" s="18">
        <v>1200</v>
      </c>
      <c r="J590" s="18"/>
      <c r="K590" s="18"/>
      <c r="L590" s="18"/>
      <c r="M590" s="18"/>
      <c r="N590" s="18"/>
      <c r="O590" s="18"/>
      <c r="P590" s="18"/>
      <c r="Q590" s="18"/>
      <c r="R590" s="24">
        <v>604</v>
      </c>
      <c r="S590" s="58">
        <v>5.58</v>
      </c>
      <c r="T590" s="58">
        <f t="shared" si="19"/>
        <v>10624.32</v>
      </c>
    </row>
    <row r="591" spans="1:20" ht="22.5" customHeight="1">
      <c r="A591" s="19">
        <v>583</v>
      </c>
      <c r="B591" s="19">
        <f t="shared" si="18"/>
        <v>242</v>
      </c>
      <c r="C591" s="19" t="s">
        <v>0</v>
      </c>
      <c r="D591" s="53" t="s">
        <v>437</v>
      </c>
      <c r="E591" s="18"/>
      <c r="F591" s="18"/>
      <c r="G591" s="18"/>
      <c r="H591" s="18">
        <v>30</v>
      </c>
      <c r="I591" s="18"/>
      <c r="J591" s="18">
        <v>200</v>
      </c>
      <c r="K591" s="18"/>
      <c r="L591" s="18"/>
      <c r="M591" s="18"/>
      <c r="N591" s="18"/>
      <c r="O591" s="18"/>
      <c r="P591" s="18"/>
      <c r="Q591" s="18"/>
      <c r="R591" s="24">
        <v>12</v>
      </c>
      <c r="S591" s="58">
        <v>5.34</v>
      </c>
      <c r="T591" s="58">
        <f t="shared" si="19"/>
        <v>1292.28</v>
      </c>
    </row>
    <row r="592" spans="1:20" ht="32.25" customHeight="1">
      <c r="A592" s="19">
        <v>584</v>
      </c>
      <c r="B592" s="19">
        <f t="shared" si="18"/>
        <v>8</v>
      </c>
      <c r="C592" s="19" t="s">
        <v>0</v>
      </c>
      <c r="D592" s="53" t="s">
        <v>438</v>
      </c>
      <c r="E592" s="18"/>
      <c r="F592" s="18"/>
      <c r="G592" s="18"/>
      <c r="H592" s="18"/>
      <c r="I592" s="18">
        <v>2</v>
      </c>
      <c r="J592" s="18"/>
      <c r="K592" s="18"/>
      <c r="L592" s="18"/>
      <c r="M592" s="18"/>
      <c r="N592" s="18"/>
      <c r="O592" s="18"/>
      <c r="P592" s="18"/>
      <c r="Q592" s="18"/>
      <c r="R592" s="24">
        <v>6</v>
      </c>
      <c r="S592" s="58">
        <v>82.08</v>
      </c>
      <c r="T592" s="58">
        <f t="shared" si="19"/>
        <v>656.64</v>
      </c>
    </row>
    <row r="593" spans="1:20" ht="25.5">
      <c r="A593" s="19">
        <v>585</v>
      </c>
      <c r="B593" s="19">
        <f t="shared" si="18"/>
        <v>50</v>
      </c>
      <c r="C593" s="39" t="s">
        <v>541</v>
      </c>
      <c r="D593" s="26" t="s">
        <v>723</v>
      </c>
      <c r="E593" s="18"/>
      <c r="F593" s="18"/>
      <c r="G593" s="18"/>
      <c r="H593" s="18"/>
      <c r="I593" s="18"/>
      <c r="J593" s="18"/>
      <c r="K593" s="18"/>
      <c r="L593" s="18"/>
      <c r="M593" s="18"/>
      <c r="N593" s="18"/>
      <c r="O593" s="18"/>
      <c r="P593" s="30">
        <v>50</v>
      </c>
      <c r="Q593" s="18"/>
      <c r="R593" s="18"/>
      <c r="S593" s="58">
        <v>5.58</v>
      </c>
      <c r="T593" s="58">
        <f t="shared" si="19"/>
        <v>279</v>
      </c>
    </row>
    <row r="594" spans="1:20" ht="25.5">
      <c r="A594" s="19">
        <v>586</v>
      </c>
      <c r="B594" s="19">
        <f t="shared" si="18"/>
        <v>70</v>
      </c>
      <c r="C594" s="39" t="s">
        <v>541</v>
      </c>
      <c r="D594" s="26" t="s">
        <v>724</v>
      </c>
      <c r="E594" s="18"/>
      <c r="F594" s="18"/>
      <c r="G594" s="18"/>
      <c r="H594" s="18"/>
      <c r="I594" s="18"/>
      <c r="J594" s="18"/>
      <c r="K594" s="18"/>
      <c r="L594" s="18"/>
      <c r="M594" s="18"/>
      <c r="N594" s="18"/>
      <c r="O594" s="18"/>
      <c r="P594" s="30">
        <v>70</v>
      </c>
      <c r="Q594" s="18"/>
      <c r="R594" s="18"/>
      <c r="S594" s="58">
        <v>5.58</v>
      </c>
      <c r="T594" s="58">
        <f t="shared" si="19"/>
        <v>390.6</v>
      </c>
    </row>
    <row r="595" spans="1:20" ht="25.5">
      <c r="A595" s="19">
        <v>587</v>
      </c>
      <c r="B595" s="19">
        <f t="shared" si="18"/>
        <v>150</v>
      </c>
      <c r="C595" s="39" t="s">
        <v>541</v>
      </c>
      <c r="D595" s="26" t="s">
        <v>725</v>
      </c>
      <c r="E595" s="18"/>
      <c r="F595" s="18"/>
      <c r="G595" s="18"/>
      <c r="H595" s="18"/>
      <c r="I595" s="18"/>
      <c r="J595" s="18"/>
      <c r="K595" s="18"/>
      <c r="L595" s="18"/>
      <c r="M595" s="18"/>
      <c r="N595" s="18"/>
      <c r="O595" s="18"/>
      <c r="P595" s="30">
        <v>150</v>
      </c>
      <c r="Q595" s="18"/>
      <c r="R595" s="18"/>
      <c r="S595" s="58">
        <v>5.58</v>
      </c>
      <c r="T595" s="58">
        <f t="shared" si="19"/>
        <v>837</v>
      </c>
    </row>
    <row r="596" spans="1:20" ht="38.25">
      <c r="A596" s="19">
        <v>588</v>
      </c>
      <c r="B596" s="19">
        <f t="shared" si="18"/>
        <v>224</v>
      </c>
      <c r="C596" s="19" t="s">
        <v>0</v>
      </c>
      <c r="D596" s="21" t="s">
        <v>439</v>
      </c>
      <c r="E596" s="18"/>
      <c r="F596" s="18"/>
      <c r="G596" s="18"/>
      <c r="H596" s="18"/>
      <c r="I596" s="18"/>
      <c r="J596" s="18">
        <v>50</v>
      </c>
      <c r="K596" s="18">
        <v>150</v>
      </c>
      <c r="L596" s="18"/>
      <c r="M596" s="18"/>
      <c r="N596" s="18"/>
      <c r="O596" s="18"/>
      <c r="P596" s="18"/>
      <c r="Q596" s="18"/>
      <c r="R596" s="24">
        <v>24</v>
      </c>
      <c r="S596" s="58">
        <v>5.58</v>
      </c>
      <c r="T596" s="58">
        <f t="shared" si="19"/>
        <v>1249.92</v>
      </c>
    </row>
    <row r="597" spans="1:20" ht="25.5">
      <c r="A597" s="19">
        <v>589</v>
      </c>
      <c r="B597" s="19">
        <f t="shared" si="18"/>
        <v>200</v>
      </c>
      <c r="C597" s="31" t="s">
        <v>6</v>
      </c>
      <c r="D597" s="26" t="s">
        <v>557</v>
      </c>
      <c r="E597" s="18"/>
      <c r="F597" s="18"/>
      <c r="G597" s="18"/>
      <c r="H597" s="18"/>
      <c r="I597" s="18"/>
      <c r="J597" s="18"/>
      <c r="K597" s="18"/>
      <c r="L597" s="18"/>
      <c r="M597" s="18"/>
      <c r="N597" s="18"/>
      <c r="O597" s="18"/>
      <c r="P597" s="18"/>
      <c r="Q597" s="18"/>
      <c r="R597" s="24">
        <v>200</v>
      </c>
      <c r="S597" s="58">
        <v>5.58</v>
      </c>
      <c r="T597" s="58">
        <f t="shared" si="19"/>
        <v>1116</v>
      </c>
    </row>
    <row r="598" spans="1:20" ht="90">
      <c r="A598" s="19">
        <v>590</v>
      </c>
      <c r="B598" s="19">
        <f t="shared" si="18"/>
        <v>100</v>
      </c>
      <c r="C598" s="37" t="s">
        <v>765</v>
      </c>
      <c r="D598" s="38" t="s">
        <v>784</v>
      </c>
      <c r="E598" s="18">
        <v>100</v>
      </c>
      <c r="F598" s="18"/>
      <c r="G598" s="18"/>
      <c r="H598" s="18"/>
      <c r="I598" s="18"/>
      <c r="J598" s="18"/>
      <c r="K598" s="18"/>
      <c r="L598" s="18"/>
      <c r="M598" s="18"/>
      <c r="N598" s="18"/>
      <c r="O598" s="18"/>
      <c r="P598" s="18"/>
      <c r="Q598" s="18"/>
      <c r="R598" s="18"/>
      <c r="S598" s="58">
        <v>40.57</v>
      </c>
      <c r="T598" s="58">
        <f t="shared" si="19"/>
        <v>4057</v>
      </c>
    </row>
    <row r="599" spans="1:20" ht="108" customHeight="1">
      <c r="A599" s="19">
        <v>591</v>
      </c>
      <c r="B599" s="19">
        <f t="shared" si="18"/>
        <v>120</v>
      </c>
      <c r="C599" s="31" t="s">
        <v>538</v>
      </c>
      <c r="D599" s="26" t="s">
        <v>601</v>
      </c>
      <c r="E599" s="18">
        <v>50</v>
      </c>
      <c r="F599" s="18"/>
      <c r="G599" s="18"/>
      <c r="H599" s="18"/>
      <c r="I599" s="18"/>
      <c r="J599" s="18">
        <v>70</v>
      </c>
      <c r="K599" s="18"/>
      <c r="L599" s="18"/>
      <c r="M599" s="18"/>
      <c r="N599" s="18"/>
      <c r="O599" s="18"/>
      <c r="P599" s="18"/>
      <c r="Q599" s="18"/>
      <c r="R599" s="18"/>
      <c r="S599" s="58">
        <v>16.940000000000001</v>
      </c>
      <c r="T599" s="58">
        <f t="shared" si="19"/>
        <v>2032.8000000000002</v>
      </c>
    </row>
    <row r="600" spans="1:20" ht="78" customHeight="1">
      <c r="A600" s="19">
        <v>592</v>
      </c>
      <c r="B600" s="19">
        <f t="shared" si="18"/>
        <v>1800</v>
      </c>
      <c r="C600" s="37" t="s">
        <v>20</v>
      </c>
      <c r="D600" s="26" t="s">
        <v>571</v>
      </c>
      <c r="E600" s="18">
        <v>1500</v>
      </c>
      <c r="F600" s="18"/>
      <c r="G600" s="18"/>
      <c r="H600" s="18"/>
      <c r="I600" s="18"/>
      <c r="J600" s="18"/>
      <c r="K600" s="18"/>
      <c r="L600" s="18"/>
      <c r="M600" s="18"/>
      <c r="N600" s="18"/>
      <c r="O600" s="18"/>
      <c r="P600" s="18"/>
      <c r="Q600" s="18"/>
      <c r="R600" s="24">
        <v>300</v>
      </c>
      <c r="S600" s="58">
        <v>17.8</v>
      </c>
      <c r="T600" s="58">
        <f t="shared" si="19"/>
        <v>32040</v>
      </c>
    </row>
    <row r="601" spans="1:20" ht="102">
      <c r="A601" s="19">
        <v>593</v>
      </c>
      <c r="B601" s="19">
        <f t="shared" si="18"/>
        <v>281</v>
      </c>
      <c r="C601" s="20" t="s">
        <v>20</v>
      </c>
      <c r="D601" s="21" t="s">
        <v>440</v>
      </c>
      <c r="E601" s="18"/>
      <c r="F601" s="18"/>
      <c r="G601" s="18"/>
      <c r="H601" s="18">
        <v>1</v>
      </c>
      <c r="I601" s="18">
        <v>280</v>
      </c>
      <c r="J601" s="18"/>
      <c r="K601" s="18"/>
      <c r="L601" s="18"/>
      <c r="M601" s="18"/>
      <c r="N601" s="18"/>
      <c r="O601" s="18"/>
      <c r="P601" s="18"/>
      <c r="Q601" s="18"/>
      <c r="R601" s="24"/>
      <c r="S601" s="58">
        <v>17.8</v>
      </c>
      <c r="T601" s="58">
        <f t="shared" si="19"/>
        <v>5001.8</v>
      </c>
    </row>
    <row r="602" spans="1:20" ht="102">
      <c r="A602" s="19">
        <v>594</v>
      </c>
      <c r="B602" s="19">
        <f t="shared" si="18"/>
        <v>2940</v>
      </c>
      <c r="C602" s="20" t="s">
        <v>20</v>
      </c>
      <c r="D602" s="21" t="s">
        <v>441</v>
      </c>
      <c r="E602" s="18"/>
      <c r="F602" s="18"/>
      <c r="G602" s="18"/>
      <c r="H602" s="18"/>
      <c r="I602" s="18">
        <v>440</v>
      </c>
      <c r="J602" s="18"/>
      <c r="K602" s="18"/>
      <c r="L602" s="18"/>
      <c r="M602" s="18"/>
      <c r="N602" s="18"/>
      <c r="O602" s="18"/>
      <c r="P602" s="18">
        <v>2500</v>
      </c>
      <c r="Q602" s="18"/>
      <c r="R602" s="24"/>
      <c r="S602" s="58">
        <v>17.8</v>
      </c>
      <c r="T602" s="58">
        <f t="shared" si="19"/>
        <v>52332</v>
      </c>
    </row>
    <row r="603" spans="1:20" ht="192" customHeight="1">
      <c r="A603" s="19">
        <v>595</v>
      </c>
      <c r="B603" s="19">
        <f t="shared" si="18"/>
        <v>385</v>
      </c>
      <c r="C603" s="20" t="s">
        <v>93</v>
      </c>
      <c r="D603" s="21" t="s">
        <v>442</v>
      </c>
      <c r="E603" s="18"/>
      <c r="F603" s="18"/>
      <c r="G603" s="18"/>
      <c r="H603" s="18"/>
      <c r="I603" s="18"/>
      <c r="J603" s="18"/>
      <c r="K603" s="18"/>
      <c r="L603" s="18"/>
      <c r="M603" s="18"/>
      <c r="N603" s="18"/>
      <c r="O603" s="18"/>
      <c r="P603" s="18">
        <v>5</v>
      </c>
      <c r="Q603" s="18"/>
      <c r="R603" s="24">
        <v>380</v>
      </c>
      <c r="S603" s="58">
        <v>8.57</v>
      </c>
      <c r="T603" s="58">
        <f t="shared" si="19"/>
        <v>3299.4500000000003</v>
      </c>
    </row>
    <row r="604" spans="1:20" ht="173.25" customHeight="1">
      <c r="A604" s="19">
        <v>596</v>
      </c>
      <c r="B604" s="19">
        <f t="shared" si="18"/>
        <v>400</v>
      </c>
      <c r="C604" s="20" t="s">
        <v>6</v>
      </c>
      <c r="D604" s="21" t="s">
        <v>443</v>
      </c>
      <c r="E604" s="18"/>
      <c r="F604" s="18"/>
      <c r="G604" s="18"/>
      <c r="H604" s="18"/>
      <c r="I604" s="18">
        <v>400</v>
      </c>
      <c r="J604" s="18"/>
      <c r="K604" s="18"/>
      <c r="L604" s="18"/>
      <c r="M604" s="18"/>
      <c r="N604" s="18"/>
      <c r="O604" s="18"/>
      <c r="P604" s="18"/>
      <c r="Q604" s="18"/>
      <c r="R604" s="24"/>
      <c r="S604" s="58">
        <v>5.56</v>
      </c>
      <c r="T604" s="58">
        <f t="shared" si="19"/>
        <v>2224</v>
      </c>
    </row>
    <row r="605" spans="1:20" ht="63.75">
      <c r="A605" s="19">
        <v>597</v>
      </c>
      <c r="B605" s="19">
        <f t="shared" si="18"/>
        <v>3000</v>
      </c>
      <c r="C605" s="39" t="s">
        <v>526</v>
      </c>
      <c r="D605" s="26" t="s">
        <v>726</v>
      </c>
      <c r="E605" s="18"/>
      <c r="F605" s="18"/>
      <c r="G605" s="18"/>
      <c r="H605" s="18"/>
      <c r="I605" s="18"/>
      <c r="J605" s="18"/>
      <c r="K605" s="18"/>
      <c r="L605" s="18"/>
      <c r="M605" s="18"/>
      <c r="N605" s="18"/>
      <c r="O605" s="18"/>
      <c r="P605" s="30">
        <v>3000</v>
      </c>
      <c r="Q605" s="18"/>
      <c r="R605" s="18"/>
      <c r="S605" s="58">
        <v>22.47</v>
      </c>
      <c r="T605" s="58">
        <f t="shared" si="19"/>
        <v>67410</v>
      </c>
    </row>
    <row r="606" spans="1:20" ht="38.25">
      <c r="A606" s="19">
        <v>598</v>
      </c>
      <c r="B606" s="19">
        <f t="shared" si="18"/>
        <v>200</v>
      </c>
      <c r="C606" s="39" t="s">
        <v>526</v>
      </c>
      <c r="D606" s="26" t="s">
        <v>727</v>
      </c>
      <c r="E606" s="18"/>
      <c r="F606" s="18"/>
      <c r="G606" s="18"/>
      <c r="H606" s="18"/>
      <c r="I606" s="18"/>
      <c r="J606" s="18"/>
      <c r="K606" s="18"/>
      <c r="L606" s="18"/>
      <c r="M606" s="18"/>
      <c r="N606" s="18"/>
      <c r="O606" s="18"/>
      <c r="P606" s="30">
        <v>200</v>
      </c>
      <c r="Q606" s="18"/>
      <c r="R606" s="18"/>
      <c r="S606" s="58">
        <v>22.47</v>
      </c>
      <c r="T606" s="58">
        <f t="shared" si="19"/>
        <v>4494</v>
      </c>
    </row>
    <row r="607" spans="1:20" ht="36.75" customHeight="1">
      <c r="A607" s="19">
        <v>599</v>
      </c>
      <c r="B607" s="19">
        <f t="shared" si="18"/>
        <v>400</v>
      </c>
      <c r="C607" s="39" t="s">
        <v>584</v>
      </c>
      <c r="D607" s="26" t="s">
        <v>728</v>
      </c>
      <c r="E607" s="18"/>
      <c r="F607" s="18"/>
      <c r="G607" s="18"/>
      <c r="H607" s="18"/>
      <c r="I607" s="18"/>
      <c r="J607" s="18"/>
      <c r="K607" s="18"/>
      <c r="L607" s="18"/>
      <c r="M607" s="18"/>
      <c r="N607" s="18"/>
      <c r="O607" s="18"/>
      <c r="P607" s="30">
        <v>400</v>
      </c>
      <c r="Q607" s="18"/>
      <c r="R607" s="18"/>
      <c r="S607" s="58">
        <v>22.47</v>
      </c>
      <c r="T607" s="58">
        <f t="shared" si="19"/>
        <v>8988</v>
      </c>
    </row>
    <row r="608" spans="1:20" ht="76.5">
      <c r="A608" s="19">
        <v>600</v>
      </c>
      <c r="B608" s="19">
        <f t="shared" si="18"/>
        <v>12</v>
      </c>
      <c r="C608" s="19" t="s">
        <v>0</v>
      </c>
      <c r="D608" s="21" t="s">
        <v>444</v>
      </c>
      <c r="E608" s="18"/>
      <c r="F608" s="18"/>
      <c r="G608" s="18"/>
      <c r="H608" s="18"/>
      <c r="I608" s="18">
        <v>5</v>
      </c>
      <c r="J608" s="18">
        <v>1</v>
      </c>
      <c r="K608" s="18"/>
      <c r="L608" s="18"/>
      <c r="M608" s="18"/>
      <c r="N608" s="18"/>
      <c r="O608" s="18"/>
      <c r="P608" s="18">
        <v>6</v>
      </c>
      <c r="Q608" s="18"/>
      <c r="R608" s="24"/>
      <c r="S608" s="58">
        <v>21.64</v>
      </c>
      <c r="T608" s="58">
        <f t="shared" si="19"/>
        <v>259.68</v>
      </c>
    </row>
    <row r="609" spans="1:20" ht="38.25">
      <c r="A609" s="19">
        <v>601</v>
      </c>
      <c r="B609" s="19">
        <f t="shared" si="18"/>
        <v>50</v>
      </c>
      <c r="C609" s="28" t="s">
        <v>581</v>
      </c>
      <c r="D609" s="29" t="s">
        <v>729</v>
      </c>
      <c r="E609" s="18"/>
      <c r="F609" s="18"/>
      <c r="G609" s="18"/>
      <c r="H609" s="18"/>
      <c r="I609" s="18"/>
      <c r="J609" s="18"/>
      <c r="K609" s="18"/>
      <c r="L609" s="18"/>
      <c r="M609" s="18"/>
      <c r="N609" s="18"/>
      <c r="O609" s="18"/>
      <c r="P609" s="30">
        <v>50</v>
      </c>
      <c r="Q609" s="18"/>
      <c r="R609" s="18"/>
      <c r="S609" s="58">
        <v>8.92</v>
      </c>
      <c r="T609" s="58">
        <f t="shared" si="19"/>
        <v>446</v>
      </c>
    </row>
    <row r="610" spans="1:20" ht="38.25">
      <c r="A610" s="19">
        <v>602</v>
      </c>
      <c r="B610" s="19">
        <f t="shared" si="18"/>
        <v>14</v>
      </c>
      <c r="C610" s="25" t="s">
        <v>621</v>
      </c>
      <c r="D610" s="26" t="s">
        <v>633</v>
      </c>
      <c r="E610" s="18"/>
      <c r="F610" s="18"/>
      <c r="G610" s="18"/>
      <c r="H610" s="18"/>
      <c r="I610" s="27">
        <v>14</v>
      </c>
      <c r="J610" s="18"/>
      <c r="K610" s="18"/>
      <c r="L610" s="18"/>
      <c r="M610" s="18"/>
      <c r="N610" s="18"/>
      <c r="O610" s="18"/>
      <c r="P610" s="18"/>
      <c r="Q610" s="18"/>
      <c r="R610" s="18"/>
      <c r="S610" s="58">
        <v>8.92</v>
      </c>
      <c r="T610" s="58">
        <f t="shared" si="19"/>
        <v>124.88</v>
      </c>
    </row>
    <row r="611" spans="1:20" ht="38.25">
      <c r="A611" s="19">
        <v>603</v>
      </c>
      <c r="B611" s="19">
        <f t="shared" si="18"/>
        <v>280</v>
      </c>
      <c r="C611" s="20" t="s">
        <v>93</v>
      </c>
      <c r="D611" s="21" t="s">
        <v>445</v>
      </c>
      <c r="E611" s="18"/>
      <c r="F611" s="18"/>
      <c r="G611" s="18"/>
      <c r="H611" s="18"/>
      <c r="I611" s="18">
        <v>100</v>
      </c>
      <c r="J611" s="18"/>
      <c r="K611" s="18"/>
      <c r="L611" s="18"/>
      <c r="M611" s="18"/>
      <c r="N611" s="18"/>
      <c r="O611" s="18"/>
      <c r="P611" s="18">
        <v>100</v>
      </c>
      <c r="Q611" s="18"/>
      <c r="R611" s="24">
        <v>80</v>
      </c>
      <c r="S611" s="58">
        <v>34.090000000000003</v>
      </c>
      <c r="T611" s="58">
        <f t="shared" si="19"/>
        <v>9545.2000000000007</v>
      </c>
    </row>
    <row r="612" spans="1:20" ht="76.5">
      <c r="A612" s="19">
        <v>604</v>
      </c>
      <c r="B612" s="19">
        <f t="shared" si="18"/>
        <v>3</v>
      </c>
      <c r="C612" s="25" t="s">
        <v>581</v>
      </c>
      <c r="D612" s="26" t="s">
        <v>626</v>
      </c>
      <c r="E612" s="18"/>
      <c r="F612" s="18"/>
      <c r="G612" s="18"/>
      <c r="H612" s="18"/>
      <c r="I612" s="27">
        <v>3</v>
      </c>
      <c r="J612" s="18"/>
      <c r="K612" s="18"/>
      <c r="L612" s="18"/>
      <c r="M612" s="18"/>
      <c r="N612" s="18"/>
      <c r="O612" s="18"/>
      <c r="P612" s="18"/>
      <c r="Q612" s="18"/>
      <c r="R612" s="18"/>
      <c r="S612" s="58">
        <v>3</v>
      </c>
      <c r="T612" s="58">
        <f t="shared" si="19"/>
        <v>9</v>
      </c>
    </row>
    <row r="613" spans="1:20" ht="25.5">
      <c r="A613" s="19">
        <v>605</v>
      </c>
      <c r="B613" s="19">
        <f t="shared" si="18"/>
        <v>3</v>
      </c>
      <c r="C613" s="19" t="s">
        <v>0</v>
      </c>
      <c r="D613" s="21" t="s">
        <v>446</v>
      </c>
      <c r="E613" s="18"/>
      <c r="F613" s="18"/>
      <c r="G613" s="18"/>
      <c r="H613" s="18"/>
      <c r="I613" s="18">
        <v>3</v>
      </c>
      <c r="J613" s="18"/>
      <c r="K613" s="18"/>
      <c r="L613" s="18"/>
      <c r="M613" s="18"/>
      <c r="N613" s="18"/>
      <c r="O613" s="18"/>
      <c r="P613" s="18"/>
      <c r="Q613" s="18"/>
      <c r="R613" s="24"/>
      <c r="S613" s="58">
        <v>47</v>
      </c>
      <c r="T613" s="58">
        <f t="shared" si="19"/>
        <v>141</v>
      </c>
    </row>
    <row r="614" spans="1:20" ht="173.25" customHeight="1">
      <c r="A614" s="19">
        <v>606</v>
      </c>
      <c r="B614" s="19">
        <f t="shared" si="18"/>
        <v>10</v>
      </c>
      <c r="C614" s="25" t="s">
        <v>621</v>
      </c>
      <c r="D614" s="26" t="s">
        <v>634</v>
      </c>
      <c r="E614" s="18"/>
      <c r="F614" s="18"/>
      <c r="G614" s="18"/>
      <c r="H614" s="18"/>
      <c r="I614" s="27">
        <v>10</v>
      </c>
      <c r="J614" s="18"/>
      <c r="K614" s="18"/>
      <c r="L614" s="18"/>
      <c r="M614" s="18"/>
      <c r="N614" s="18"/>
      <c r="O614" s="18"/>
      <c r="P614" s="18"/>
      <c r="Q614" s="18"/>
      <c r="R614" s="18"/>
      <c r="S614" s="58">
        <v>16.329999999999998</v>
      </c>
      <c r="T614" s="58">
        <f t="shared" si="19"/>
        <v>163.29999999999998</v>
      </c>
    </row>
    <row r="615" spans="1:20" ht="38.25">
      <c r="A615" s="19">
        <v>607</v>
      </c>
      <c r="B615" s="19">
        <f t="shared" si="18"/>
        <v>300</v>
      </c>
      <c r="C615" s="39" t="s">
        <v>584</v>
      </c>
      <c r="D615" s="26" t="s">
        <v>730</v>
      </c>
      <c r="E615" s="18"/>
      <c r="F615" s="18"/>
      <c r="G615" s="18"/>
      <c r="H615" s="18"/>
      <c r="I615" s="18"/>
      <c r="J615" s="18"/>
      <c r="K615" s="18"/>
      <c r="L615" s="18"/>
      <c r="M615" s="18"/>
      <c r="N615" s="18"/>
      <c r="O615" s="18"/>
      <c r="P615" s="30">
        <v>300</v>
      </c>
      <c r="Q615" s="18"/>
      <c r="R615" s="18"/>
      <c r="S615" s="58">
        <v>6.97</v>
      </c>
      <c r="T615" s="58">
        <f t="shared" si="19"/>
        <v>2091</v>
      </c>
    </row>
    <row r="616" spans="1:20" ht="140.25">
      <c r="A616" s="19">
        <v>608</v>
      </c>
      <c r="B616" s="19">
        <f t="shared" si="18"/>
        <v>132</v>
      </c>
      <c r="C616" s="19" t="s">
        <v>63</v>
      </c>
      <c r="D616" s="21" t="s">
        <v>447</v>
      </c>
      <c r="E616" s="18"/>
      <c r="F616" s="18"/>
      <c r="G616" s="18"/>
      <c r="H616" s="18">
        <v>2</v>
      </c>
      <c r="I616" s="18">
        <v>60</v>
      </c>
      <c r="J616" s="18"/>
      <c r="K616" s="18"/>
      <c r="L616" s="18"/>
      <c r="M616" s="18"/>
      <c r="N616" s="18"/>
      <c r="O616" s="18"/>
      <c r="P616" s="18">
        <v>20</v>
      </c>
      <c r="Q616" s="18"/>
      <c r="R616" s="24">
        <v>50</v>
      </c>
      <c r="S616" s="58">
        <v>16.71</v>
      </c>
      <c r="T616" s="58">
        <f t="shared" si="19"/>
        <v>2205.7200000000003</v>
      </c>
    </row>
    <row r="617" spans="1:20" ht="140.25">
      <c r="A617" s="19">
        <v>609</v>
      </c>
      <c r="B617" s="19">
        <f t="shared" si="18"/>
        <v>176</v>
      </c>
      <c r="C617" s="19" t="s">
        <v>63</v>
      </c>
      <c r="D617" s="21" t="s">
        <v>448</v>
      </c>
      <c r="E617" s="18"/>
      <c r="F617" s="18"/>
      <c r="G617" s="18"/>
      <c r="H617" s="18">
        <v>2</v>
      </c>
      <c r="I617" s="18">
        <v>73</v>
      </c>
      <c r="J617" s="18">
        <v>1</v>
      </c>
      <c r="K617" s="18"/>
      <c r="L617" s="18"/>
      <c r="M617" s="18"/>
      <c r="N617" s="18"/>
      <c r="O617" s="18"/>
      <c r="P617" s="18">
        <v>50</v>
      </c>
      <c r="Q617" s="18"/>
      <c r="R617" s="24">
        <v>50</v>
      </c>
      <c r="S617" s="58">
        <v>16.71</v>
      </c>
      <c r="T617" s="58">
        <f t="shared" si="19"/>
        <v>2940.96</v>
      </c>
    </row>
    <row r="618" spans="1:20" ht="140.25">
      <c r="A618" s="19">
        <v>610</v>
      </c>
      <c r="B618" s="19">
        <f t="shared" si="18"/>
        <v>80</v>
      </c>
      <c r="C618" s="19" t="s">
        <v>63</v>
      </c>
      <c r="D618" s="21" t="s">
        <v>449</v>
      </c>
      <c r="E618" s="18"/>
      <c r="F618" s="18"/>
      <c r="G618" s="18"/>
      <c r="H618" s="18"/>
      <c r="I618" s="18">
        <v>30</v>
      </c>
      <c r="J618" s="18"/>
      <c r="K618" s="18"/>
      <c r="L618" s="18"/>
      <c r="M618" s="18"/>
      <c r="N618" s="18"/>
      <c r="O618" s="18"/>
      <c r="P618" s="18">
        <v>20</v>
      </c>
      <c r="Q618" s="18"/>
      <c r="R618" s="24">
        <v>30</v>
      </c>
      <c r="S618" s="58">
        <v>16.71</v>
      </c>
      <c r="T618" s="58">
        <f t="shared" si="19"/>
        <v>1336.8000000000002</v>
      </c>
    </row>
    <row r="619" spans="1:20" ht="140.25">
      <c r="A619" s="19">
        <v>611</v>
      </c>
      <c r="B619" s="19">
        <f t="shared" si="18"/>
        <v>76</v>
      </c>
      <c r="C619" s="19" t="s">
        <v>63</v>
      </c>
      <c r="D619" s="21" t="s">
        <v>450</v>
      </c>
      <c r="E619" s="18"/>
      <c r="F619" s="18"/>
      <c r="G619" s="18"/>
      <c r="H619" s="18"/>
      <c r="I619" s="18">
        <v>15</v>
      </c>
      <c r="J619" s="18">
        <v>1</v>
      </c>
      <c r="K619" s="18"/>
      <c r="L619" s="18"/>
      <c r="M619" s="18"/>
      <c r="N619" s="18"/>
      <c r="O619" s="18"/>
      <c r="P619" s="18"/>
      <c r="Q619" s="18"/>
      <c r="R619" s="24">
        <v>60</v>
      </c>
      <c r="S619" s="58">
        <v>16.71</v>
      </c>
      <c r="T619" s="58">
        <f t="shared" si="19"/>
        <v>1269.96</v>
      </c>
    </row>
    <row r="620" spans="1:20" ht="102">
      <c r="A620" s="19">
        <v>612</v>
      </c>
      <c r="B620" s="19">
        <f t="shared" si="18"/>
        <v>420</v>
      </c>
      <c r="C620" s="19" t="s">
        <v>6</v>
      </c>
      <c r="D620" s="21" t="s">
        <v>451</v>
      </c>
      <c r="E620" s="18"/>
      <c r="F620" s="18"/>
      <c r="G620" s="18"/>
      <c r="H620" s="18"/>
      <c r="I620" s="18">
        <v>60</v>
      </c>
      <c r="J620" s="18"/>
      <c r="K620" s="18"/>
      <c r="L620" s="18"/>
      <c r="M620" s="18"/>
      <c r="N620" s="18"/>
      <c r="O620" s="18"/>
      <c r="P620" s="18"/>
      <c r="Q620" s="18">
        <v>200</v>
      </c>
      <c r="R620" s="31">
        <v>160</v>
      </c>
      <c r="S620" s="58">
        <v>16.71</v>
      </c>
      <c r="T620" s="58">
        <f t="shared" si="19"/>
        <v>7018.2000000000007</v>
      </c>
    </row>
    <row r="621" spans="1:20" ht="89.25">
      <c r="A621" s="19">
        <v>613</v>
      </c>
      <c r="B621" s="19">
        <f t="shared" si="18"/>
        <v>85</v>
      </c>
      <c r="C621" s="19" t="s">
        <v>398</v>
      </c>
      <c r="D621" s="21" t="s">
        <v>452</v>
      </c>
      <c r="E621" s="18"/>
      <c r="F621" s="18"/>
      <c r="G621" s="18"/>
      <c r="H621" s="18"/>
      <c r="I621" s="18">
        <v>15</v>
      </c>
      <c r="J621" s="18"/>
      <c r="K621" s="18"/>
      <c r="L621" s="18"/>
      <c r="M621" s="18"/>
      <c r="N621" s="18"/>
      <c r="O621" s="18"/>
      <c r="P621" s="18"/>
      <c r="Q621" s="18">
        <v>20</v>
      </c>
      <c r="R621" s="24">
        <v>50</v>
      </c>
      <c r="S621" s="58">
        <v>16.71</v>
      </c>
      <c r="T621" s="58">
        <f t="shared" si="19"/>
        <v>1420.3500000000001</v>
      </c>
    </row>
    <row r="622" spans="1:20" ht="51">
      <c r="A622" s="19">
        <v>614</v>
      </c>
      <c r="B622" s="19">
        <f t="shared" si="18"/>
        <v>53</v>
      </c>
      <c r="C622" s="19" t="s">
        <v>398</v>
      </c>
      <c r="D622" s="21" t="s">
        <v>453</v>
      </c>
      <c r="E622" s="18"/>
      <c r="F622" s="18"/>
      <c r="G622" s="18"/>
      <c r="H622" s="18"/>
      <c r="I622" s="18">
        <v>3</v>
      </c>
      <c r="J622" s="18"/>
      <c r="K622" s="18"/>
      <c r="L622" s="18"/>
      <c r="M622" s="18"/>
      <c r="N622" s="18"/>
      <c r="O622" s="18"/>
      <c r="P622" s="18"/>
      <c r="Q622" s="18"/>
      <c r="R622" s="24">
        <v>50</v>
      </c>
      <c r="S622" s="58">
        <v>16.71</v>
      </c>
      <c r="T622" s="58">
        <f t="shared" si="19"/>
        <v>885.63</v>
      </c>
    </row>
    <row r="623" spans="1:20" ht="52.5" customHeight="1">
      <c r="A623" s="19">
        <v>615</v>
      </c>
      <c r="B623" s="19">
        <f t="shared" si="18"/>
        <v>80</v>
      </c>
      <c r="C623" s="28" t="s">
        <v>584</v>
      </c>
      <c r="D623" s="29" t="s">
        <v>731</v>
      </c>
      <c r="E623" s="18"/>
      <c r="F623" s="18"/>
      <c r="G623" s="18"/>
      <c r="H623" s="18"/>
      <c r="I623" s="18"/>
      <c r="J623" s="18"/>
      <c r="K623" s="18"/>
      <c r="L623" s="18"/>
      <c r="M623" s="18"/>
      <c r="N623" s="18"/>
      <c r="O623" s="18"/>
      <c r="P623" s="30">
        <v>80</v>
      </c>
      <c r="Q623" s="18"/>
      <c r="R623" s="18"/>
      <c r="S623" s="58">
        <v>16.71</v>
      </c>
      <c r="T623" s="58">
        <f t="shared" si="19"/>
        <v>1336.8000000000002</v>
      </c>
    </row>
    <row r="624" spans="1:20" ht="102">
      <c r="A624" s="19">
        <v>616</v>
      </c>
      <c r="B624" s="19">
        <f t="shared" si="18"/>
        <v>85</v>
      </c>
      <c r="C624" s="19" t="s">
        <v>6</v>
      </c>
      <c r="D624" s="21" t="s">
        <v>454</v>
      </c>
      <c r="E624" s="18"/>
      <c r="F624" s="18"/>
      <c r="G624" s="18"/>
      <c r="H624" s="18"/>
      <c r="I624" s="18">
        <v>20</v>
      </c>
      <c r="J624" s="18"/>
      <c r="K624" s="18"/>
      <c r="L624" s="18"/>
      <c r="M624" s="18"/>
      <c r="N624" s="18"/>
      <c r="O624" s="18"/>
      <c r="P624" s="18">
        <v>50</v>
      </c>
      <c r="Q624" s="18"/>
      <c r="R624" s="24">
        <v>15</v>
      </c>
      <c r="S624" s="58">
        <v>16.71</v>
      </c>
      <c r="T624" s="58">
        <f t="shared" si="19"/>
        <v>1420.3500000000001</v>
      </c>
    </row>
    <row r="625" spans="1:20" ht="51">
      <c r="A625" s="19">
        <v>617</v>
      </c>
      <c r="B625" s="19">
        <f t="shared" si="18"/>
        <v>1898</v>
      </c>
      <c r="C625" s="20" t="s">
        <v>6</v>
      </c>
      <c r="D625" s="21" t="s">
        <v>455</v>
      </c>
      <c r="E625" s="18">
        <v>250</v>
      </c>
      <c r="F625" s="18"/>
      <c r="G625" s="18"/>
      <c r="H625" s="18"/>
      <c r="I625" s="18">
        <v>648</v>
      </c>
      <c r="J625" s="18">
        <v>100</v>
      </c>
      <c r="K625" s="18"/>
      <c r="L625" s="18"/>
      <c r="M625" s="18"/>
      <c r="N625" s="18"/>
      <c r="O625" s="18"/>
      <c r="P625" s="18">
        <v>600</v>
      </c>
      <c r="Q625" s="18"/>
      <c r="R625" s="24">
        <v>300</v>
      </c>
      <c r="S625" s="58">
        <v>4.45</v>
      </c>
      <c r="T625" s="58">
        <f t="shared" si="19"/>
        <v>8446.1</v>
      </c>
    </row>
    <row r="626" spans="1:20" ht="51">
      <c r="A626" s="19">
        <v>618</v>
      </c>
      <c r="B626" s="19">
        <f t="shared" si="18"/>
        <v>6</v>
      </c>
      <c r="C626" s="20" t="s">
        <v>0</v>
      </c>
      <c r="D626" s="21" t="s">
        <v>456</v>
      </c>
      <c r="E626" s="18"/>
      <c r="F626" s="18"/>
      <c r="G626" s="18"/>
      <c r="H626" s="18">
        <v>5</v>
      </c>
      <c r="I626" s="18"/>
      <c r="J626" s="18"/>
      <c r="K626" s="18"/>
      <c r="L626" s="18"/>
      <c r="M626" s="18"/>
      <c r="N626" s="18"/>
      <c r="O626" s="18"/>
      <c r="P626" s="18">
        <v>1</v>
      </c>
      <c r="Q626" s="18"/>
      <c r="R626" s="24"/>
      <c r="S626" s="58">
        <v>55.75</v>
      </c>
      <c r="T626" s="58">
        <f t="shared" si="19"/>
        <v>334.5</v>
      </c>
    </row>
    <row r="627" spans="1:20" ht="48" customHeight="1">
      <c r="A627" s="19">
        <v>619</v>
      </c>
      <c r="B627" s="19">
        <f t="shared" si="18"/>
        <v>660</v>
      </c>
      <c r="C627" s="20" t="s">
        <v>20</v>
      </c>
      <c r="D627" s="21" t="s">
        <v>457</v>
      </c>
      <c r="E627" s="18"/>
      <c r="F627" s="18"/>
      <c r="G627" s="18"/>
      <c r="H627" s="18">
        <v>2</v>
      </c>
      <c r="I627" s="18">
        <v>208</v>
      </c>
      <c r="J627" s="18"/>
      <c r="K627" s="18"/>
      <c r="L627" s="18"/>
      <c r="M627" s="18"/>
      <c r="N627" s="18"/>
      <c r="O627" s="18"/>
      <c r="P627" s="18">
        <v>300</v>
      </c>
      <c r="Q627" s="18"/>
      <c r="R627" s="24">
        <v>150</v>
      </c>
      <c r="S627" s="58">
        <v>19.809999999999999</v>
      </c>
      <c r="T627" s="58">
        <f t="shared" si="19"/>
        <v>13074.599999999999</v>
      </c>
    </row>
    <row r="628" spans="1:20" ht="38.25">
      <c r="A628" s="19">
        <v>620</v>
      </c>
      <c r="B628" s="19">
        <f t="shared" si="18"/>
        <v>8492</v>
      </c>
      <c r="C628" s="20" t="s">
        <v>6</v>
      </c>
      <c r="D628" s="21" t="s">
        <v>458</v>
      </c>
      <c r="E628" s="18"/>
      <c r="F628" s="18"/>
      <c r="G628" s="18"/>
      <c r="H628" s="18">
        <v>26</v>
      </c>
      <c r="I628" s="18">
        <v>1900</v>
      </c>
      <c r="J628" s="18">
        <v>800</v>
      </c>
      <c r="K628" s="18">
        <v>1</v>
      </c>
      <c r="L628" s="18"/>
      <c r="M628" s="18"/>
      <c r="N628" s="18"/>
      <c r="O628" s="18"/>
      <c r="P628" s="18">
        <v>4365</v>
      </c>
      <c r="Q628" s="18"/>
      <c r="R628" s="24">
        <v>1400</v>
      </c>
      <c r="S628" s="58">
        <v>19.809999999999999</v>
      </c>
      <c r="T628" s="58">
        <f t="shared" si="19"/>
        <v>168226.52</v>
      </c>
    </row>
    <row r="629" spans="1:20" ht="69.75" customHeight="1">
      <c r="A629" s="19">
        <v>621</v>
      </c>
      <c r="B629" s="19">
        <f t="shared" si="18"/>
        <v>840</v>
      </c>
      <c r="C629" s="20" t="s">
        <v>20</v>
      </c>
      <c r="D629" s="21" t="s">
        <v>459</v>
      </c>
      <c r="E629" s="18"/>
      <c r="F629" s="18"/>
      <c r="G629" s="18"/>
      <c r="H629" s="18"/>
      <c r="I629" s="18">
        <v>840</v>
      </c>
      <c r="J629" s="18"/>
      <c r="K629" s="18"/>
      <c r="L629" s="18"/>
      <c r="M629" s="18"/>
      <c r="N629" s="18"/>
      <c r="O629" s="18"/>
      <c r="P629" s="18"/>
      <c r="Q629" s="18"/>
      <c r="R629" s="24"/>
      <c r="S629" s="58">
        <v>8.2100000000000009</v>
      </c>
      <c r="T629" s="58">
        <f t="shared" si="19"/>
        <v>6896.4000000000005</v>
      </c>
    </row>
    <row r="630" spans="1:20" ht="76.5">
      <c r="A630" s="19">
        <v>622</v>
      </c>
      <c r="B630" s="19">
        <f t="shared" si="18"/>
        <v>200</v>
      </c>
      <c r="C630" s="20" t="s">
        <v>20</v>
      </c>
      <c r="D630" s="21" t="s">
        <v>460</v>
      </c>
      <c r="E630" s="18"/>
      <c r="F630" s="18"/>
      <c r="G630" s="18"/>
      <c r="H630" s="18"/>
      <c r="I630" s="18"/>
      <c r="J630" s="18"/>
      <c r="K630" s="18"/>
      <c r="L630" s="18"/>
      <c r="M630" s="18"/>
      <c r="N630" s="18"/>
      <c r="O630" s="18"/>
      <c r="P630" s="18">
        <v>200</v>
      </c>
      <c r="Q630" s="18"/>
      <c r="R630" s="24"/>
      <c r="S630" s="58">
        <v>36.67</v>
      </c>
      <c r="T630" s="58">
        <f t="shared" si="19"/>
        <v>7334</v>
      </c>
    </row>
    <row r="631" spans="1:20" ht="38.25">
      <c r="A631" s="19">
        <v>623</v>
      </c>
      <c r="B631" s="19">
        <f t="shared" si="18"/>
        <v>37</v>
      </c>
      <c r="C631" s="28" t="s">
        <v>585</v>
      </c>
      <c r="D631" s="29" t="s">
        <v>732</v>
      </c>
      <c r="E631" s="18"/>
      <c r="F631" s="18"/>
      <c r="G631" s="18"/>
      <c r="H631" s="18"/>
      <c r="I631" s="18"/>
      <c r="J631" s="18"/>
      <c r="K631" s="18"/>
      <c r="L631" s="18"/>
      <c r="M631" s="18"/>
      <c r="N631" s="18"/>
      <c r="O631" s="18"/>
      <c r="P631" s="30">
        <v>37</v>
      </c>
      <c r="Q631" s="18"/>
      <c r="R631" s="18"/>
      <c r="S631" s="58">
        <v>2.66</v>
      </c>
      <c r="T631" s="58">
        <f t="shared" si="19"/>
        <v>98.42</v>
      </c>
    </row>
    <row r="632" spans="1:20" ht="38.25">
      <c r="A632" s="19">
        <v>624</v>
      </c>
      <c r="B632" s="19">
        <f t="shared" si="18"/>
        <v>700</v>
      </c>
      <c r="C632" s="20" t="s">
        <v>0</v>
      </c>
      <c r="D632" s="21" t="s">
        <v>461</v>
      </c>
      <c r="E632" s="18"/>
      <c r="F632" s="18"/>
      <c r="G632" s="18"/>
      <c r="H632" s="18"/>
      <c r="I632" s="18">
        <v>700</v>
      </c>
      <c r="J632" s="18"/>
      <c r="K632" s="18"/>
      <c r="L632" s="18"/>
      <c r="M632" s="18"/>
      <c r="N632" s="18"/>
      <c r="O632" s="18"/>
      <c r="P632" s="18"/>
      <c r="Q632" s="18"/>
      <c r="R632" s="24"/>
      <c r="S632" s="58">
        <v>2.66</v>
      </c>
      <c r="T632" s="58">
        <f t="shared" si="19"/>
        <v>1862</v>
      </c>
    </row>
    <row r="633" spans="1:20">
      <c r="A633" s="19">
        <v>625</v>
      </c>
      <c r="B633" s="19">
        <f t="shared" si="18"/>
        <v>17</v>
      </c>
      <c r="C633" s="19" t="s">
        <v>0</v>
      </c>
      <c r="D633" s="21" t="s">
        <v>462</v>
      </c>
      <c r="E633" s="18"/>
      <c r="F633" s="18"/>
      <c r="G633" s="18"/>
      <c r="H633" s="18"/>
      <c r="I633" s="18">
        <v>15</v>
      </c>
      <c r="J633" s="18"/>
      <c r="K633" s="18"/>
      <c r="L633" s="18"/>
      <c r="M633" s="18"/>
      <c r="N633" s="18"/>
      <c r="O633" s="18"/>
      <c r="P633" s="18"/>
      <c r="Q633" s="18"/>
      <c r="R633" s="24">
        <v>2</v>
      </c>
      <c r="S633" s="58">
        <v>11.43</v>
      </c>
      <c r="T633" s="58">
        <f t="shared" si="19"/>
        <v>194.31</v>
      </c>
    </row>
    <row r="634" spans="1:20" ht="96" customHeight="1">
      <c r="A634" s="19">
        <v>626</v>
      </c>
      <c r="B634" s="19">
        <f t="shared" si="18"/>
        <v>2060</v>
      </c>
      <c r="C634" s="20" t="s">
        <v>20</v>
      </c>
      <c r="D634" s="21" t="s">
        <v>777</v>
      </c>
      <c r="E634" s="18"/>
      <c r="F634" s="18"/>
      <c r="G634" s="18"/>
      <c r="H634" s="18"/>
      <c r="I634" s="18">
        <v>560</v>
      </c>
      <c r="J634" s="18"/>
      <c r="K634" s="18"/>
      <c r="L634" s="18"/>
      <c r="M634" s="18"/>
      <c r="N634" s="18"/>
      <c r="O634" s="18"/>
      <c r="P634" s="18">
        <v>1500</v>
      </c>
      <c r="Q634" s="18"/>
      <c r="R634" s="24"/>
      <c r="S634" s="58">
        <v>6</v>
      </c>
      <c r="T634" s="58">
        <f t="shared" si="19"/>
        <v>12360</v>
      </c>
    </row>
    <row r="635" spans="1:20" ht="51">
      <c r="A635" s="19">
        <v>627</v>
      </c>
      <c r="B635" s="19">
        <f t="shared" si="18"/>
        <v>1400</v>
      </c>
      <c r="C635" s="20" t="s">
        <v>20</v>
      </c>
      <c r="D635" s="21" t="s">
        <v>463</v>
      </c>
      <c r="E635" s="18">
        <v>1000</v>
      </c>
      <c r="F635" s="18"/>
      <c r="G635" s="18"/>
      <c r="H635" s="18"/>
      <c r="I635" s="18"/>
      <c r="J635" s="18">
        <v>400</v>
      </c>
      <c r="K635" s="18"/>
      <c r="L635" s="18"/>
      <c r="M635" s="18"/>
      <c r="N635" s="18"/>
      <c r="O635" s="18"/>
      <c r="P635" s="18"/>
      <c r="Q635" s="18"/>
      <c r="R635" s="24"/>
      <c r="S635" s="58">
        <v>6</v>
      </c>
      <c r="T635" s="58">
        <f t="shared" si="19"/>
        <v>8400</v>
      </c>
    </row>
    <row r="636" spans="1:20" ht="51">
      <c r="A636" s="19">
        <v>628</v>
      </c>
      <c r="B636" s="19">
        <f t="shared" si="18"/>
        <v>21</v>
      </c>
      <c r="C636" s="20" t="s">
        <v>20</v>
      </c>
      <c r="D636" s="21" t="s">
        <v>464</v>
      </c>
      <c r="E636" s="18"/>
      <c r="F636" s="18"/>
      <c r="G636" s="18"/>
      <c r="H636" s="18">
        <v>1</v>
      </c>
      <c r="I636" s="18"/>
      <c r="J636" s="18"/>
      <c r="K636" s="18"/>
      <c r="L636" s="18"/>
      <c r="M636" s="18"/>
      <c r="N636" s="18"/>
      <c r="O636" s="18"/>
      <c r="P636" s="18">
        <v>20</v>
      </c>
      <c r="Q636" s="18"/>
      <c r="R636" s="24"/>
      <c r="S636" s="58">
        <v>8.5</v>
      </c>
      <c r="T636" s="58">
        <f t="shared" si="19"/>
        <v>178.5</v>
      </c>
    </row>
    <row r="637" spans="1:20" ht="51">
      <c r="A637" s="19">
        <v>629</v>
      </c>
      <c r="B637" s="19">
        <f t="shared" si="18"/>
        <v>140</v>
      </c>
      <c r="C637" s="20" t="s">
        <v>1</v>
      </c>
      <c r="D637" s="21" t="s">
        <v>465</v>
      </c>
      <c r="E637" s="18"/>
      <c r="F637" s="18"/>
      <c r="G637" s="18"/>
      <c r="H637" s="18"/>
      <c r="I637" s="18">
        <v>60</v>
      </c>
      <c r="J637" s="18"/>
      <c r="K637" s="18"/>
      <c r="L637" s="18"/>
      <c r="M637" s="18"/>
      <c r="N637" s="18"/>
      <c r="O637" s="18"/>
      <c r="P637" s="18"/>
      <c r="Q637" s="18"/>
      <c r="R637" s="24">
        <v>80</v>
      </c>
      <c r="S637" s="58">
        <v>9.4499999999999993</v>
      </c>
      <c r="T637" s="58">
        <f t="shared" si="19"/>
        <v>1323</v>
      </c>
    </row>
    <row r="638" spans="1:20" ht="38.25">
      <c r="A638" s="19">
        <v>630</v>
      </c>
      <c r="B638" s="19">
        <f t="shared" si="18"/>
        <v>10</v>
      </c>
      <c r="C638" s="28" t="s">
        <v>588</v>
      </c>
      <c r="D638" s="29" t="s">
        <v>733</v>
      </c>
      <c r="E638" s="18"/>
      <c r="F638" s="18"/>
      <c r="G638" s="18"/>
      <c r="H638" s="18"/>
      <c r="I638" s="18"/>
      <c r="J638" s="18"/>
      <c r="K638" s="18"/>
      <c r="L638" s="18"/>
      <c r="M638" s="18"/>
      <c r="N638" s="18"/>
      <c r="O638" s="18"/>
      <c r="P638" s="30">
        <v>10</v>
      </c>
      <c r="Q638" s="18"/>
      <c r="R638" s="18"/>
      <c r="S638" s="58">
        <v>6.75</v>
      </c>
      <c r="T638" s="58">
        <f t="shared" si="19"/>
        <v>67.5</v>
      </c>
    </row>
    <row r="639" spans="1:20" ht="102">
      <c r="A639" s="19">
        <v>631</v>
      </c>
      <c r="B639" s="19">
        <f t="shared" si="18"/>
        <v>18590</v>
      </c>
      <c r="C639" s="20" t="s">
        <v>20</v>
      </c>
      <c r="D639" s="21" t="s">
        <v>466</v>
      </c>
      <c r="E639" s="18"/>
      <c r="F639" s="18"/>
      <c r="G639" s="18"/>
      <c r="H639" s="18"/>
      <c r="I639" s="18">
        <v>10260</v>
      </c>
      <c r="J639" s="18">
        <v>2000</v>
      </c>
      <c r="K639" s="18"/>
      <c r="L639" s="18"/>
      <c r="M639" s="18"/>
      <c r="N639" s="18"/>
      <c r="O639" s="18"/>
      <c r="P639" s="18">
        <v>6000</v>
      </c>
      <c r="Q639" s="18"/>
      <c r="R639" s="24">
        <v>330</v>
      </c>
      <c r="S639" s="58">
        <v>7.23</v>
      </c>
      <c r="T639" s="58">
        <f t="shared" si="19"/>
        <v>134405.70000000001</v>
      </c>
    </row>
    <row r="640" spans="1:20" ht="25.5">
      <c r="A640" s="19">
        <v>632</v>
      </c>
      <c r="B640" s="19">
        <f t="shared" si="18"/>
        <v>4</v>
      </c>
      <c r="C640" s="19" t="s">
        <v>0</v>
      </c>
      <c r="D640" s="21" t="s">
        <v>467</v>
      </c>
      <c r="E640" s="18"/>
      <c r="F640" s="18"/>
      <c r="G640" s="18"/>
      <c r="H640" s="18"/>
      <c r="I640" s="18">
        <v>4</v>
      </c>
      <c r="J640" s="18"/>
      <c r="K640" s="18"/>
      <c r="L640" s="18"/>
      <c r="M640" s="18"/>
      <c r="N640" s="18"/>
      <c r="O640" s="18"/>
      <c r="P640" s="18"/>
      <c r="Q640" s="18"/>
      <c r="R640" s="24"/>
      <c r="S640" s="58">
        <v>62.75</v>
      </c>
      <c r="T640" s="58">
        <f t="shared" si="19"/>
        <v>251</v>
      </c>
    </row>
    <row r="641" spans="1:20" ht="102">
      <c r="A641" s="19">
        <v>633</v>
      </c>
      <c r="B641" s="19">
        <f t="shared" si="18"/>
        <v>320</v>
      </c>
      <c r="C641" s="31" t="s">
        <v>538</v>
      </c>
      <c r="D641" s="54" t="s">
        <v>598</v>
      </c>
      <c r="E641" s="18">
        <v>250</v>
      </c>
      <c r="F641" s="18"/>
      <c r="G641" s="18"/>
      <c r="H641" s="18"/>
      <c r="I641" s="18"/>
      <c r="J641" s="18">
        <v>70</v>
      </c>
      <c r="K641" s="18"/>
      <c r="L641" s="18"/>
      <c r="M641" s="18"/>
      <c r="N641" s="18"/>
      <c r="O641" s="18"/>
      <c r="P641" s="18"/>
      <c r="Q641" s="18"/>
      <c r="R641" s="18"/>
      <c r="S641" s="58">
        <v>11.61</v>
      </c>
      <c r="T641" s="58">
        <f t="shared" si="19"/>
        <v>3715.2</v>
      </c>
    </row>
    <row r="642" spans="1:20" ht="63.75">
      <c r="A642" s="19">
        <v>634</v>
      </c>
      <c r="B642" s="19">
        <f t="shared" si="18"/>
        <v>428</v>
      </c>
      <c r="C642" s="20" t="s">
        <v>137</v>
      </c>
      <c r="D642" s="21" t="s">
        <v>468</v>
      </c>
      <c r="E642" s="18">
        <v>50</v>
      </c>
      <c r="F642" s="18"/>
      <c r="G642" s="18"/>
      <c r="H642" s="18"/>
      <c r="I642" s="18">
        <v>258</v>
      </c>
      <c r="J642" s="18"/>
      <c r="K642" s="18"/>
      <c r="L642" s="18"/>
      <c r="M642" s="18"/>
      <c r="N642" s="18"/>
      <c r="O642" s="18"/>
      <c r="P642" s="18">
        <v>120</v>
      </c>
      <c r="Q642" s="18"/>
      <c r="R642" s="24"/>
      <c r="S642" s="58">
        <v>11.61</v>
      </c>
      <c r="T642" s="58">
        <f t="shared" si="19"/>
        <v>4969.08</v>
      </c>
    </row>
    <row r="643" spans="1:20" ht="25.5">
      <c r="A643" s="19">
        <v>635</v>
      </c>
      <c r="B643" s="19">
        <f t="shared" si="18"/>
        <v>120</v>
      </c>
      <c r="C643" s="28" t="s">
        <v>584</v>
      </c>
      <c r="D643" s="29" t="s">
        <v>734</v>
      </c>
      <c r="E643" s="18"/>
      <c r="F643" s="18"/>
      <c r="G643" s="18"/>
      <c r="H643" s="18"/>
      <c r="I643" s="18"/>
      <c r="J643" s="18"/>
      <c r="K643" s="18"/>
      <c r="L643" s="18"/>
      <c r="M643" s="18"/>
      <c r="N643" s="18"/>
      <c r="O643" s="18"/>
      <c r="P643" s="30">
        <v>120</v>
      </c>
      <c r="Q643" s="18"/>
      <c r="R643" s="18"/>
      <c r="S643" s="58">
        <v>11.61</v>
      </c>
      <c r="T643" s="58">
        <f t="shared" si="19"/>
        <v>1393.1999999999998</v>
      </c>
    </row>
    <row r="644" spans="1:20" ht="38.25">
      <c r="A644" s="19">
        <v>636</v>
      </c>
      <c r="B644" s="19">
        <f t="shared" si="18"/>
        <v>120</v>
      </c>
      <c r="C644" s="28" t="s">
        <v>589</v>
      </c>
      <c r="D644" s="29" t="s">
        <v>735</v>
      </c>
      <c r="E644" s="18"/>
      <c r="F644" s="18"/>
      <c r="G644" s="18"/>
      <c r="H644" s="18"/>
      <c r="I644" s="18"/>
      <c r="J644" s="18"/>
      <c r="K644" s="18"/>
      <c r="L644" s="18"/>
      <c r="M644" s="18"/>
      <c r="N644" s="18"/>
      <c r="O644" s="18"/>
      <c r="P644" s="30">
        <v>120</v>
      </c>
      <c r="Q644" s="18"/>
      <c r="R644" s="18"/>
      <c r="S644" s="58">
        <v>11.61</v>
      </c>
      <c r="T644" s="58">
        <f t="shared" si="19"/>
        <v>1393.1999999999998</v>
      </c>
    </row>
    <row r="645" spans="1:20" ht="51">
      <c r="A645" s="19">
        <v>637</v>
      </c>
      <c r="B645" s="19">
        <f t="shared" si="18"/>
        <v>438</v>
      </c>
      <c r="C645" s="20" t="s">
        <v>137</v>
      </c>
      <c r="D645" s="21" t="s">
        <v>469</v>
      </c>
      <c r="E645" s="18">
        <v>50</v>
      </c>
      <c r="F645" s="18">
        <v>10</v>
      </c>
      <c r="G645" s="18"/>
      <c r="H645" s="18"/>
      <c r="I645" s="18">
        <v>258</v>
      </c>
      <c r="J645" s="18"/>
      <c r="K645" s="18"/>
      <c r="L645" s="18"/>
      <c r="M645" s="18"/>
      <c r="N645" s="18"/>
      <c r="O645" s="18"/>
      <c r="P645" s="18">
        <v>120</v>
      </c>
      <c r="Q645" s="18"/>
      <c r="R645" s="24"/>
      <c r="S645" s="58">
        <v>11.61</v>
      </c>
      <c r="T645" s="58">
        <f t="shared" si="19"/>
        <v>5085.1799999999994</v>
      </c>
    </row>
    <row r="646" spans="1:20" ht="331.5">
      <c r="A646" s="19">
        <v>638</v>
      </c>
      <c r="B646" s="19">
        <f t="shared" si="18"/>
        <v>130</v>
      </c>
      <c r="C646" s="20" t="s">
        <v>470</v>
      </c>
      <c r="D646" s="21" t="s">
        <v>471</v>
      </c>
      <c r="E646" s="18"/>
      <c r="F646" s="18"/>
      <c r="G646" s="18"/>
      <c r="H646" s="18"/>
      <c r="I646" s="18">
        <v>130</v>
      </c>
      <c r="J646" s="18"/>
      <c r="K646" s="18"/>
      <c r="L646" s="18"/>
      <c r="M646" s="18"/>
      <c r="N646" s="18"/>
      <c r="O646" s="18"/>
      <c r="P646" s="18"/>
      <c r="Q646" s="18"/>
      <c r="R646" s="24"/>
      <c r="S646" s="58">
        <v>11.61</v>
      </c>
      <c r="T646" s="58">
        <f t="shared" si="19"/>
        <v>1509.3</v>
      </c>
    </row>
    <row r="647" spans="1:20" ht="102">
      <c r="A647" s="19">
        <v>639</v>
      </c>
      <c r="B647" s="19">
        <f t="shared" si="18"/>
        <v>868</v>
      </c>
      <c r="C647" s="20" t="s">
        <v>137</v>
      </c>
      <c r="D647" s="21" t="s">
        <v>472</v>
      </c>
      <c r="E647" s="18"/>
      <c r="F647" s="18">
        <v>10</v>
      </c>
      <c r="G647" s="18"/>
      <c r="H647" s="18"/>
      <c r="I647" s="18">
        <v>258</v>
      </c>
      <c r="J647" s="18"/>
      <c r="K647" s="18"/>
      <c r="L647" s="18"/>
      <c r="M647" s="18"/>
      <c r="N647" s="18"/>
      <c r="O647" s="18"/>
      <c r="P647" s="18">
        <v>600</v>
      </c>
      <c r="Q647" s="18"/>
      <c r="R647" s="24"/>
      <c r="S647" s="58">
        <v>11.61</v>
      </c>
      <c r="T647" s="58">
        <f t="shared" si="19"/>
        <v>10077.48</v>
      </c>
    </row>
    <row r="648" spans="1:20" ht="331.5">
      <c r="A648" s="19">
        <v>640</v>
      </c>
      <c r="B648" s="19">
        <f t="shared" si="18"/>
        <v>10</v>
      </c>
      <c r="C648" s="20" t="s">
        <v>470</v>
      </c>
      <c r="D648" s="21" t="s">
        <v>473</v>
      </c>
      <c r="E648" s="18"/>
      <c r="F648" s="18"/>
      <c r="G648" s="18"/>
      <c r="H648" s="18"/>
      <c r="I648" s="18"/>
      <c r="J648" s="18"/>
      <c r="K648" s="18">
        <v>10</v>
      </c>
      <c r="L648" s="18"/>
      <c r="M648" s="18"/>
      <c r="N648" s="18"/>
      <c r="O648" s="18"/>
      <c r="P648" s="18"/>
      <c r="Q648" s="18"/>
      <c r="R648" s="24"/>
      <c r="S648" s="58">
        <v>11.61</v>
      </c>
      <c r="T648" s="58">
        <f t="shared" si="19"/>
        <v>116.1</v>
      </c>
    </row>
    <row r="649" spans="1:20" ht="63.75">
      <c r="A649" s="19">
        <v>641</v>
      </c>
      <c r="B649" s="19">
        <f t="shared" ref="B649:B705" si="20">SUM(E649:R649)</f>
        <v>500</v>
      </c>
      <c r="C649" s="37" t="s">
        <v>0</v>
      </c>
      <c r="D649" s="26" t="s">
        <v>574</v>
      </c>
      <c r="E649" s="18"/>
      <c r="F649" s="18"/>
      <c r="G649" s="18"/>
      <c r="H649" s="18"/>
      <c r="I649" s="18"/>
      <c r="J649" s="18"/>
      <c r="K649" s="18"/>
      <c r="L649" s="18"/>
      <c r="M649" s="18"/>
      <c r="N649" s="18"/>
      <c r="O649" s="18"/>
      <c r="P649" s="18"/>
      <c r="Q649" s="18"/>
      <c r="R649" s="31">
        <v>500</v>
      </c>
      <c r="S649" s="58">
        <v>11.61</v>
      </c>
      <c r="T649" s="58">
        <f t="shared" ref="T649:T705" si="21">S649*B649</f>
        <v>5805</v>
      </c>
    </row>
    <row r="650" spans="1:20" ht="63.75">
      <c r="A650" s="19">
        <v>642</v>
      </c>
      <c r="B650" s="19">
        <f t="shared" si="20"/>
        <v>100</v>
      </c>
      <c r="C650" s="37" t="s">
        <v>137</v>
      </c>
      <c r="D650" s="26" t="s">
        <v>575</v>
      </c>
      <c r="E650" s="18"/>
      <c r="F650" s="18"/>
      <c r="G650" s="18"/>
      <c r="H650" s="18"/>
      <c r="I650" s="18"/>
      <c r="J650" s="18"/>
      <c r="K650" s="18"/>
      <c r="L650" s="18"/>
      <c r="M650" s="18"/>
      <c r="N650" s="18"/>
      <c r="O650" s="18"/>
      <c r="P650" s="18"/>
      <c r="Q650" s="18"/>
      <c r="R650" s="31">
        <v>100</v>
      </c>
      <c r="S650" s="58">
        <v>11.61</v>
      </c>
      <c r="T650" s="58">
        <f t="shared" si="21"/>
        <v>1161</v>
      </c>
    </row>
    <row r="651" spans="1:20" ht="318.75">
      <c r="A651" s="19">
        <v>643</v>
      </c>
      <c r="B651" s="19">
        <f t="shared" si="20"/>
        <v>258</v>
      </c>
      <c r="C651" s="20" t="s">
        <v>470</v>
      </c>
      <c r="D651" s="21" t="s">
        <v>474</v>
      </c>
      <c r="E651" s="18"/>
      <c r="F651" s="18"/>
      <c r="G651" s="18"/>
      <c r="H651" s="18"/>
      <c r="I651" s="18">
        <v>258</v>
      </c>
      <c r="J651" s="18"/>
      <c r="K651" s="18"/>
      <c r="L651" s="18"/>
      <c r="M651" s="18"/>
      <c r="N651" s="18"/>
      <c r="O651" s="18"/>
      <c r="P651" s="18"/>
      <c r="Q651" s="18"/>
      <c r="R651" s="24"/>
      <c r="S651" s="58">
        <v>11.61</v>
      </c>
      <c r="T651" s="58">
        <f t="shared" si="21"/>
        <v>2995.3799999999997</v>
      </c>
    </row>
    <row r="652" spans="1:20" ht="331.5">
      <c r="A652" s="19">
        <v>644</v>
      </c>
      <c r="B652" s="19">
        <f t="shared" si="20"/>
        <v>258</v>
      </c>
      <c r="C652" s="20" t="s">
        <v>470</v>
      </c>
      <c r="D652" s="21" t="s">
        <v>475</v>
      </c>
      <c r="E652" s="18"/>
      <c r="F652" s="18"/>
      <c r="G652" s="18"/>
      <c r="H652" s="18"/>
      <c r="I652" s="18">
        <v>258</v>
      </c>
      <c r="J652" s="18"/>
      <c r="K652" s="18"/>
      <c r="L652" s="18"/>
      <c r="M652" s="18"/>
      <c r="N652" s="18"/>
      <c r="O652" s="18"/>
      <c r="P652" s="18"/>
      <c r="Q652" s="18"/>
      <c r="R652" s="24"/>
      <c r="S652" s="58">
        <v>11.61</v>
      </c>
      <c r="T652" s="58">
        <f t="shared" si="21"/>
        <v>2995.3799999999997</v>
      </c>
    </row>
    <row r="653" spans="1:20" ht="331.5">
      <c r="A653" s="19">
        <v>645</v>
      </c>
      <c r="B653" s="19">
        <f t="shared" si="20"/>
        <v>130</v>
      </c>
      <c r="C653" s="20" t="s">
        <v>470</v>
      </c>
      <c r="D653" s="21" t="s">
        <v>476</v>
      </c>
      <c r="E653" s="18"/>
      <c r="F653" s="18"/>
      <c r="G653" s="18"/>
      <c r="H653" s="18"/>
      <c r="I653" s="18">
        <v>130</v>
      </c>
      <c r="J653" s="18"/>
      <c r="K653" s="18"/>
      <c r="L653" s="18"/>
      <c r="M653" s="18"/>
      <c r="N653" s="18"/>
      <c r="O653" s="18"/>
      <c r="P653" s="18"/>
      <c r="Q653" s="18"/>
      <c r="R653" s="24"/>
      <c r="S653" s="58">
        <v>11.61</v>
      </c>
      <c r="T653" s="58">
        <f t="shared" si="21"/>
        <v>1509.3</v>
      </c>
    </row>
    <row r="654" spans="1:20" ht="318.75">
      <c r="A654" s="19">
        <v>646</v>
      </c>
      <c r="B654" s="19">
        <f t="shared" si="20"/>
        <v>258</v>
      </c>
      <c r="C654" s="20" t="s">
        <v>470</v>
      </c>
      <c r="D654" s="21" t="s">
        <v>477</v>
      </c>
      <c r="E654" s="18"/>
      <c r="F654" s="18"/>
      <c r="G654" s="18"/>
      <c r="H654" s="18"/>
      <c r="I654" s="18">
        <v>258</v>
      </c>
      <c r="J654" s="18"/>
      <c r="K654" s="18"/>
      <c r="L654" s="18"/>
      <c r="M654" s="18"/>
      <c r="N654" s="18"/>
      <c r="O654" s="18"/>
      <c r="P654" s="18"/>
      <c r="Q654" s="18"/>
      <c r="R654" s="24"/>
      <c r="S654" s="58">
        <v>11.61</v>
      </c>
      <c r="T654" s="58">
        <f t="shared" si="21"/>
        <v>2995.3799999999997</v>
      </c>
    </row>
    <row r="655" spans="1:20" ht="38.25">
      <c r="A655" s="19">
        <v>647</v>
      </c>
      <c r="B655" s="19">
        <f t="shared" si="20"/>
        <v>200</v>
      </c>
      <c r="C655" s="37" t="s">
        <v>16</v>
      </c>
      <c r="D655" s="26" t="s">
        <v>573</v>
      </c>
      <c r="E655" s="18"/>
      <c r="F655" s="18"/>
      <c r="G655" s="18"/>
      <c r="H655" s="18"/>
      <c r="I655" s="18"/>
      <c r="J655" s="18"/>
      <c r="K655" s="18"/>
      <c r="L655" s="18"/>
      <c r="M655" s="18"/>
      <c r="N655" s="18"/>
      <c r="O655" s="18"/>
      <c r="P655" s="18"/>
      <c r="Q655" s="18"/>
      <c r="R655" s="31">
        <v>200</v>
      </c>
      <c r="S655" s="58">
        <v>11.61</v>
      </c>
      <c r="T655" s="58">
        <f t="shared" si="21"/>
        <v>2322</v>
      </c>
    </row>
    <row r="656" spans="1:20" ht="38.25">
      <c r="A656" s="19">
        <v>648</v>
      </c>
      <c r="B656" s="19">
        <f t="shared" si="20"/>
        <v>100</v>
      </c>
      <c r="C656" s="37" t="s">
        <v>10</v>
      </c>
      <c r="D656" s="26" t="s">
        <v>572</v>
      </c>
      <c r="E656" s="18"/>
      <c r="F656" s="18"/>
      <c r="G656" s="18"/>
      <c r="H656" s="18"/>
      <c r="I656" s="18"/>
      <c r="J656" s="18"/>
      <c r="K656" s="18"/>
      <c r="L656" s="18"/>
      <c r="M656" s="18"/>
      <c r="N656" s="18"/>
      <c r="O656" s="18"/>
      <c r="P656" s="18"/>
      <c r="Q656" s="18"/>
      <c r="R656" s="31">
        <v>100</v>
      </c>
      <c r="S656" s="58">
        <v>11.61</v>
      </c>
      <c r="T656" s="58">
        <f t="shared" si="21"/>
        <v>1161</v>
      </c>
    </row>
    <row r="657" spans="1:20" ht="152.25" customHeight="1">
      <c r="A657" s="19">
        <v>649</v>
      </c>
      <c r="B657" s="19">
        <f t="shared" si="20"/>
        <v>200</v>
      </c>
      <c r="C657" s="20" t="s">
        <v>20</v>
      </c>
      <c r="D657" s="21" t="s">
        <v>478</v>
      </c>
      <c r="E657" s="18"/>
      <c r="F657" s="18"/>
      <c r="G657" s="18"/>
      <c r="H657" s="18"/>
      <c r="I657" s="18"/>
      <c r="J657" s="18"/>
      <c r="K657" s="18"/>
      <c r="L657" s="18"/>
      <c r="M657" s="18"/>
      <c r="N657" s="18"/>
      <c r="O657" s="18"/>
      <c r="P657" s="18">
        <v>200</v>
      </c>
      <c r="Q657" s="18"/>
      <c r="R657" s="24"/>
      <c r="S657" s="58">
        <v>11.61</v>
      </c>
      <c r="T657" s="58">
        <f t="shared" si="21"/>
        <v>2322</v>
      </c>
    </row>
    <row r="658" spans="1:20" ht="51">
      <c r="A658" s="19">
        <v>650</v>
      </c>
      <c r="B658" s="19">
        <f t="shared" si="20"/>
        <v>15600</v>
      </c>
      <c r="C658" s="25" t="s">
        <v>620</v>
      </c>
      <c r="D658" s="26" t="s">
        <v>635</v>
      </c>
      <c r="E658" s="18"/>
      <c r="F658" s="18"/>
      <c r="G658" s="18"/>
      <c r="H658" s="18"/>
      <c r="I658" s="36">
        <v>15600</v>
      </c>
      <c r="J658" s="18"/>
      <c r="K658" s="18"/>
      <c r="L658" s="18"/>
      <c r="M658" s="18"/>
      <c r="N658" s="18"/>
      <c r="O658" s="18"/>
      <c r="P658" s="18"/>
      <c r="Q658" s="18"/>
      <c r="R658" s="18"/>
      <c r="S658" s="58">
        <v>11.61</v>
      </c>
      <c r="T658" s="58">
        <f t="shared" si="21"/>
        <v>181116</v>
      </c>
    </row>
    <row r="659" spans="1:20" ht="51">
      <c r="A659" s="19">
        <v>651</v>
      </c>
      <c r="B659" s="19">
        <f t="shared" si="20"/>
        <v>50</v>
      </c>
      <c r="C659" s="25" t="s">
        <v>116</v>
      </c>
      <c r="D659" s="26" t="s">
        <v>622</v>
      </c>
      <c r="E659" s="18"/>
      <c r="F659" s="18"/>
      <c r="G659" s="18"/>
      <c r="H659" s="18"/>
      <c r="I659" s="27">
        <v>50</v>
      </c>
      <c r="J659" s="18"/>
      <c r="K659" s="18"/>
      <c r="L659" s="18"/>
      <c r="M659" s="18"/>
      <c r="N659" s="18"/>
      <c r="O659" s="18"/>
      <c r="P659" s="18"/>
      <c r="Q659" s="18"/>
      <c r="R659" s="18"/>
      <c r="S659" s="58">
        <v>13.97</v>
      </c>
      <c r="T659" s="58">
        <f t="shared" si="21"/>
        <v>698.5</v>
      </c>
    </row>
    <row r="660" spans="1:20" s="6" customFormat="1" ht="25.5">
      <c r="A660" s="19">
        <v>652</v>
      </c>
      <c r="B660" s="19">
        <f t="shared" si="20"/>
        <v>6</v>
      </c>
      <c r="C660" s="43" t="s">
        <v>0</v>
      </c>
      <c r="D660" s="29" t="s">
        <v>479</v>
      </c>
      <c r="E660" s="45"/>
      <c r="F660" s="45"/>
      <c r="G660" s="45"/>
      <c r="H660" s="45"/>
      <c r="I660" s="45">
        <v>2</v>
      </c>
      <c r="J660" s="45"/>
      <c r="K660" s="45"/>
      <c r="L660" s="45"/>
      <c r="M660" s="45"/>
      <c r="N660" s="45"/>
      <c r="O660" s="45"/>
      <c r="P660" s="45"/>
      <c r="Q660" s="45"/>
      <c r="R660" s="43">
        <v>4</v>
      </c>
      <c r="S660" s="59">
        <v>70.989999999999995</v>
      </c>
      <c r="T660" s="58">
        <f t="shared" si="21"/>
        <v>425.93999999999994</v>
      </c>
    </row>
    <row r="661" spans="1:20" ht="51">
      <c r="A661" s="19">
        <v>653</v>
      </c>
      <c r="B661" s="19">
        <f t="shared" si="20"/>
        <v>4</v>
      </c>
      <c r="C661" s="19" t="s">
        <v>0</v>
      </c>
      <c r="D661" s="21" t="s">
        <v>480</v>
      </c>
      <c r="E661" s="18"/>
      <c r="F661" s="18"/>
      <c r="G661" s="18"/>
      <c r="H661" s="18">
        <v>1</v>
      </c>
      <c r="I661" s="18">
        <v>3</v>
      </c>
      <c r="J661" s="18"/>
      <c r="K661" s="18"/>
      <c r="L661" s="18"/>
      <c r="M661" s="18"/>
      <c r="N661" s="18"/>
      <c r="O661" s="18"/>
      <c r="P661" s="18"/>
      <c r="Q661" s="18"/>
      <c r="R661" s="24"/>
      <c r="S661" s="58">
        <v>53</v>
      </c>
      <c r="T661" s="58">
        <f t="shared" si="21"/>
        <v>212</v>
      </c>
    </row>
    <row r="662" spans="1:20" ht="38.25">
      <c r="A662" s="19">
        <v>654</v>
      </c>
      <c r="B662" s="19">
        <f t="shared" si="20"/>
        <v>5</v>
      </c>
      <c r="C662" s="19" t="s">
        <v>0</v>
      </c>
      <c r="D662" s="21" t="s">
        <v>481</v>
      </c>
      <c r="E662" s="18"/>
      <c r="F662" s="18"/>
      <c r="G662" s="18"/>
      <c r="H662" s="18"/>
      <c r="I662" s="18">
        <v>5</v>
      </c>
      <c r="J662" s="18"/>
      <c r="K662" s="18"/>
      <c r="L662" s="18"/>
      <c r="M662" s="18"/>
      <c r="N662" s="18"/>
      <c r="O662" s="18"/>
      <c r="P662" s="18"/>
      <c r="Q662" s="18"/>
      <c r="R662" s="24"/>
      <c r="S662" s="58">
        <v>27.62</v>
      </c>
      <c r="T662" s="58">
        <f t="shared" si="21"/>
        <v>138.1</v>
      </c>
    </row>
    <row r="663" spans="1:20" ht="76.5">
      <c r="A663" s="19">
        <v>655</v>
      </c>
      <c r="B663" s="19">
        <f t="shared" si="20"/>
        <v>10</v>
      </c>
      <c r="C663" s="20" t="s">
        <v>0</v>
      </c>
      <c r="D663" s="21" t="s">
        <v>482</v>
      </c>
      <c r="E663" s="18"/>
      <c r="F663" s="18"/>
      <c r="G663" s="18"/>
      <c r="H663" s="18">
        <v>6</v>
      </c>
      <c r="I663" s="18">
        <v>3</v>
      </c>
      <c r="J663" s="18">
        <v>1</v>
      </c>
      <c r="K663" s="18"/>
      <c r="L663" s="18"/>
      <c r="M663" s="18"/>
      <c r="N663" s="18"/>
      <c r="O663" s="18"/>
      <c r="P663" s="18"/>
      <c r="Q663" s="18"/>
      <c r="R663" s="24"/>
      <c r="S663" s="58">
        <v>64.23</v>
      </c>
      <c r="T663" s="58">
        <f t="shared" si="21"/>
        <v>642.30000000000007</v>
      </c>
    </row>
    <row r="664" spans="1:20" ht="63.75">
      <c r="A664" s="19">
        <v>656</v>
      </c>
      <c r="B664" s="19">
        <f t="shared" si="20"/>
        <v>35</v>
      </c>
      <c r="C664" s="20" t="s">
        <v>0</v>
      </c>
      <c r="D664" s="21" t="s">
        <v>483</v>
      </c>
      <c r="E664" s="18"/>
      <c r="F664" s="18"/>
      <c r="G664" s="18"/>
      <c r="H664" s="18">
        <v>6</v>
      </c>
      <c r="I664" s="18">
        <v>9</v>
      </c>
      <c r="J664" s="18"/>
      <c r="K664" s="18"/>
      <c r="L664" s="18"/>
      <c r="M664" s="18"/>
      <c r="N664" s="18"/>
      <c r="O664" s="18"/>
      <c r="P664" s="18">
        <v>20</v>
      </c>
      <c r="Q664" s="18"/>
      <c r="R664" s="24"/>
      <c r="S664" s="58">
        <v>64.23</v>
      </c>
      <c r="T664" s="58">
        <f t="shared" si="21"/>
        <v>2248.0500000000002</v>
      </c>
    </row>
    <row r="665" spans="1:20" ht="63.75">
      <c r="A665" s="19">
        <v>657</v>
      </c>
      <c r="B665" s="19">
        <f t="shared" si="20"/>
        <v>9</v>
      </c>
      <c r="C665" s="20" t="s">
        <v>0</v>
      </c>
      <c r="D665" s="21" t="s">
        <v>484</v>
      </c>
      <c r="E665" s="18"/>
      <c r="F665" s="18"/>
      <c r="G665" s="18"/>
      <c r="H665" s="18">
        <v>6</v>
      </c>
      <c r="I665" s="18">
        <v>3</v>
      </c>
      <c r="J665" s="18"/>
      <c r="K665" s="18"/>
      <c r="L665" s="18"/>
      <c r="M665" s="18"/>
      <c r="N665" s="18"/>
      <c r="O665" s="18"/>
      <c r="P665" s="18"/>
      <c r="Q665" s="18"/>
      <c r="R665" s="24"/>
      <c r="S665" s="58">
        <v>64.23</v>
      </c>
      <c r="T665" s="58">
        <f t="shared" si="21"/>
        <v>578.07000000000005</v>
      </c>
    </row>
    <row r="666" spans="1:20" ht="76.5">
      <c r="A666" s="19">
        <v>658</v>
      </c>
      <c r="B666" s="19">
        <f t="shared" si="20"/>
        <v>3</v>
      </c>
      <c r="C666" s="20" t="s">
        <v>0</v>
      </c>
      <c r="D666" s="21" t="s">
        <v>485</v>
      </c>
      <c r="E666" s="18"/>
      <c r="F666" s="18"/>
      <c r="G666" s="18"/>
      <c r="H666" s="18"/>
      <c r="I666" s="18">
        <v>3</v>
      </c>
      <c r="J666" s="18"/>
      <c r="K666" s="18"/>
      <c r="L666" s="18"/>
      <c r="M666" s="18"/>
      <c r="N666" s="18"/>
      <c r="O666" s="18"/>
      <c r="P666" s="18"/>
      <c r="Q666" s="18"/>
      <c r="R666" s="24"/>
      <c r="S666" s="58">
        <v>64.23</v>
      </c>
      <c r="T666" s="58">
        <f t="shared" si="21"/>
        <v>192.69</v>
      </c>
    </row>
    <row r="667" spans="1:20" ht="51">
      <c r="A667" s="19">
        <v>659</v>
      </c>
      <c r="B667" s="19">
        <f t="shared" si="20"/>
        <v>2</v>
      </c>
      <c r="C667" s="19" t="s">
        <v>0</v>
      </c>
      <c r="D667" s="21" t="s">
        <v>486</v>
      </c>
      <c r="E667" s="18"/>
      <c r="F667" s="18"/>
      <c r="G667" s="18"/>
      <c r="H667" s="18"/>
      <c r="I667" s="18">
        <v>2</v>
      </c>
      <c r="J667" s="18"/>
      <c r="K667" s="18"/>
      <c r="L667" s="18"/>
      <c r="M667" s="18"/>
      <c r="N667" s="18"/>
      <c r="O667" s="18"/>
      <c r="P667" s="18"/>
      <c r="Q667" s="18"/>
      <c r="R667" s="24"/>
      <c r="S667" s="58">
        <v>327</v>
      </c>
      <c r="T667" s="58">
        <f t="shared" si="21"/>
        <v>654</v>
      </c>
    </row>
    <row r="668" spans="1:20" ht="25.5">
      <c r="A668" s="19">
        <v>660</v>
      </c>
      <c r="B668" s="19">
        <f t="shared" si="20"/>
        <v>2</v>
      </c>
      <c r="C668" s="28" t="s">
        <v>583</v>
      </c>
      <c r="D668" s="29" t="s">
        <v>736</v>
      </c>
      <c r="E668" s="18"/>
      <c r="F668" s="18"/>
      <c r="G668" s="18"/>
      <c r="H668" s="18"/>
      <c r="I668" s="18"/>
      <c r="J668" s="18"/>
      <c r="K668" s="18"/>
      <c r="L668" s="18"/>
      <c r="M668" s="18"/>
      <c r="N668" s="18"/>
      <c r="O668" s="18"/>
      <c r="P668" s="30">
        <v>2</v>
      </c>
      <c r="Q668" s="18"/>
      <c r="R668" s="18"/>
      <c r="S668" s="58">
        <v>327</v>
      </c>
      <c r="T668" s="58">
        <f t="shared" si="21"/>
        <v>654</v>
      </c>
    </row>
    <row r="669" spans="1:20" ht="25.5">
      <c r="A669" s="19">
        <v>661</v>
      </c>
      <c r="B669" s="19">
        <f t="shared" si="20"/>
        <v>24</v>
      </c>
      <c r="C669" s="28" t="s">
        <v>583</v>
      </c>
      <c r="D669" s="29" t="s">
        <v>737</v>
      </c>
      <c r="E669" s="18"/>
      <c r="F669" s="18"/>
      <c r="G669" s="18"/>
      <c r="H669" s="18"/>
      <c r="I669" s="18"/>
      <c r="J669" s="18"/>
      <c r="K669" s="18"/>
      <c r="L669" s="18"/>
      <c r="M669" s="18"/>
      <c r="N669" s="18"/>
      <c r="O669" s="18"/>
      <c r="P669" s="30">
        <v>24</v>
      </c>
      <c r="Q669" s="18"/>
      <c r="R669" s="18"/>
      <c r="S669" s="58">
        <v>9.06</v>
      </c>
      <c r="T669" s="58">
        <f t="shared" si="21"/>
        <v>217.44</v>
      </c>
    </row>
    <row r="670" spans="1:20" ht="38.25">
      <c r="A670" s="19">
        <v>662</v>
      </c>
      <c r="B670" s="19">
        <f t="shared" si="20"/>
        <v>186</v>
      </c>
      <c r="C670" s="28" t="s">
        <v>583</v>
      </c>
      <c r="D670" s="29" t="s">
        <v>738</v>
      </c>
      <c r="E670" s="18"/>
      <c r="F670" s="18"/>
      <c r="G670" s="18"/>
      <c r="H670" s="18"/>
      <c r="I670" s="18"/>
      <c r="J670" s="18"/>
      <c r="K670" s="18"/>
      <c r="L670" s="18"/>
      <c r="M670" s="18"/>
      <c r="N670" s="18"/>
      <c r="O670" s="18"/>
      <c r="P670" s="30">
        <v>186</v>
      </c>
      <c r="Q670" s="18"/>
      <c r="R670" s="18"/>
      <c r="S670" s="58">
        <v>9.06</v>
      </c>
      <c r="T670" s="58">
        <f t="shared" si="21"/>
        <v>1685.16</v>
      </c>
    </row>
    <row r="671" spans="1:20" ht="25.5">
      <c r="A671" s="19">
        <v>663</v>
      </c>
      <c r="B671" s="19">
        <f t="shared" si="20"/>
        <v>24</v>
      </c>
      <c r="C671" s="28" t="s">
        <v>583</v>
      </c>
      <c r="D671" s="29" t="s">
        <v>739</v>
      </c>
      <c r="E671" s="18"/>
      <c r="F671" s="18"/>
      <c r="G671" s="18"/>
      <c r="H671" s="18"/>
      <c r="I671" s="18"/>
      <c r="J671" s="18"/>
      <c r="K671" s="18"/>
      <c r="L671" s="18"/>
      <c r="M671" s="18"/>
      <c r="N671" s="18"/>
      <c r="O671" s="18"/>
      <c r="P671" s="30">
        <v>24</v>
      </c>
      <c r="Q671" s="18"/>
      <c r="R671" s="18"/>
      <c r="S671" s="58">
        <v>9.06</v>
      </c>
      <c r="T671" s="58">
        <f t="shared" si="21"/>
        <v>217.44</v>
      </c>
    </row>
    <row r="672" spans="1:20" ht="38.25">
      <c r="A672" s="19">
        <v>664</v>
      </c>
      <c r="B672" s="19">
        <f t="shared" si="20"/>
        <v>203</v>
      </c>
      <c r="C672" s="19" t="s">
        <v>93</v>
      </c>
      <c r="D672" s="21" t="s">
        <v>487</v>
      </c>
      <c r="E672" s="18"/>
      <c r="F672" s="18"/>
      <c r="G672" s="18"/>
      <c r="H672" s="18"/>
      <c r="I672" s="18">
        <v>3</v>
      </c>
      <c r="J672" s="18"/>
      <c r="K672" s="18"/>
      <c r="L672" s="18"/>
      <c r="M672" s="18"/>
      <c r="N672" s="18"/>
      <c r="O672" s="18"/>
      <c r="P672" s="18"/>
      <c r="Q672" s="18"/>
      <c r="R672" s="24">
        <v>200</v>
      </c>
      <c r="S672" s="58">
        <v>16.690000000000001</v>
      </c>
      <c r="T672" s="58">
        <f t="shared" si="21"/>
        <v>3388.07</v>
      </c>
    </row>
    <row r="673" spans="1:20">
      <c r="A673" s="19">
        <v>665</v>
      </c>
      <c r="B673" s="19">
        <f t="shared" si="20"/>
        <v>300</v>
      </c>
      <c r="C673" s="25" t="s">
        <v>581</v>
      </c>
      <c r="D673" s="26" t="s">
        <v>617</v>
      </c>
      <c r="E673" s="18"/>
      <c r="F673" s="18"/>
      <c r="G673" s="18"/>
      <c r="H673" s="18"/>
      <c r="I673" s="27">
        <v>300</v>
      </c>
      <c r="J673" s="18"/>
      <c r="K673" s="18"/>
      <c r="L673" s="18"/>
      <c r="M673" s="18"/>
      <c r="N673" s="18"/>
      <c r="O673" s="18"/>
      <c r="P673" s="18"/>
      <c r="Q673" s="18"/>
      <c r="R673" s="18"/>
      <c r="S673" s="58">
        <v>16.690000000000001</v>
      </c>
      <c r="T673" s="58">
        <f t="shared" si="21"/>
        <v>5007</v>
      </c>
    </row>
    <row r="674" spans="1:20">
      <c r="A674" s="19">
        <v>666</v>
      </c>
      <c r="B674" s="19">
        <f t="shared" si="20"/>
        <v>300</v>
      </c>
      <c r="C674" s="25" t="s">
        <v>581</v>
      </c>
      <c r="D674" s="26" t="s">
        <v>618</v>
      </c>
      <c r="E674" s="18"/>
      <c r="F674" s="18"/>
      <c r="G674" s="18"/>
      <c r="H674" s="18"/>
      <c r="I674" s="27">
        <v>300</v>
      </c>
      <c r="J674" s="18"/>
      <c r="K674" s="18"/>
      <c r="L674" s="18"/>
      <c r="M674" s="18"/>
      <c r="N674" s="18"/>
      <c r="O674" s="18"/>
      <c r="P674" s="18"/>
      <c r="Q674" s="18"/>
      <c r="R674" s="18"/>
      <c r="S674" s="58">
        <v>16.690000000000001</v>
      </c>
      <c r="T674" s="58">
        <f t="shared" si="21"/>
        <v>5007</v>
      </c>
    </row>
    <row r="675" spans="1:20" ht="110.25" customHeight="1">
      <c r="A675" s="19">
        <v>667</v>
      </c>
      <c r="B675" s="19">
        <f t="shared" si="20"/>
        <v>24</v>
      </c>
      <c r="C675" s="19" t="s">
        <v>0</v>
      </c>
      <c r="D675" s="21" t="s">
        <v>488</v>
      </c>
      <c r="E675" s="18"/>
      <c r="F675" s="18"/>
      <c r="G675" s="18"/>
      <c r="H675" s="18">
        <v>2</v>
      </c>
      <c r="I675" s="18">
        <v>12</v>
      </c>
      <c r="J675" s="18"/>
      <c r="K675" s="18"/>
      <c r="L675" s="18"/>
      <c r="M675" s="18"/>
      <c r="N675" s="18"/>
      <c r="O675" s="18"/>
      <c r="P675" s="18"/>
      <c r="Q675" s="18"/>
      <c r="R675" s="24">
        <v>10</v>
      </c>
      <c r="S675" s="58">
        <v>416.01</v>
      </c>
      <c r="T675" s="58">
        <f t="shared" si="21"/>
        <v>9984.24</v>
      </c>
    </row>
    <row r="676" spans="1:20" ht="75.75" customHeight="1">
      <c r="A676" s="19">
        <v>668</v>
      </c>
      <c r="B676" s="19">
        <f t="shared" si="20"/>
        <v>15</v>
      </c>
      <c r="C676" s="28" t="s">
        <v>581</v>
      </c>
      <c r="D676" s="29" t="s">
        <v>740</v>
      </c>
      <c r="E676" s="18"/>
      <c r="F676" s="18"/>
      <c r="G676" s="18"/>
      <c r="H676" s="18"/>
      <c r="I676" s="18"/>
      <c r="J676" s="18"/>
      <c r="K676" s="18"/>
      <c r="L676" s="18"/>
      <c r="M676" s="18"/>
      <c r="N676" s="18"/>
      <c r="O676" s="18"/>
      <c r="P676" s="30">
        <v>15</v>
      </c>
      <c r="Q676" s="18"/>
      <c r="R676" s="18"/>
      <c r="S676" s="58">
        <v>416.01</v>
      </c>
      <c r="T676" s="58">
        <f t="shared" si="21"/>
        <v>6240.15</v>
      </c>
    </row>
    <row r="677" spans="1:20" ht="25.5">
      <c r="A677" s="19">
        <v>669</v>
      </c>
      <c r="B677" s="19">
        <f t="shared" si="20"/>
        <v>15</v>
      </c>
      <c r="C677" s="28" t="s">
        <v>590</v>
      </c>
      <c r="D677" s="29" t="s">
        <v>741</v>
      </c>
      <c r="E677" s="18"/>
      <c r="F677" s="18"/>
      <c r="G677" s="18"/>
      <c r="H677" s="18"/>
      <c r="I677" s="18"/>
      <c r="J677" s="18"/>
      <c r="K677" s="18"/>
      <c r="L677" s="18"/>
      <c r="M677" s="18"/>
      <c r="N677" s="18"/>
      <c r="O677" s="18"/>
      <c r="P677" s="30">
        <v>15</v>
      </c>
      <c r="Q677" s="18"/>
      <c r="R677" s="18"/>
      <c r="S677" s="58">
        <v>20.91</v>
      </c>
      <c r="T677" s="58">
        <f t="shared" si="21"/>
        <v>313.64999999999998</v>
      </c>
    </row>
    <row r="678" spans="1:20" ht="25.5">
      <c r="A678" s="19">
        <v>670</v>
      </c>
      <c r="B678" s="19">
        <f t="shared" si="20"/>
        <v>15</v>
      </c>
      <c r="C678" s="28" t="s">
        <v>590</v>
      </c>
      <c r="D678" s="29" t="s">
        <v>742</v>
      </c>
      <c r="E678" s="18"/>
      <c r="F678" s="18"/>
      <c r="G678" s="18"/>
      <c r="H678" s="18"/>
      <c r="I678" s="18"/>
      <c r="J678" s="18"/>
      <c r="K678" s="18"/>
      <c r="L678" s="18"/>
      <c r="M678" s="18"/>
      <c r="N678" s="18"/>
      <c r="O678" s="18"/>
      <c r="P678" s="30">
        <v>15</v>
      </c>
      <c r="Q678" s="18"/>
      <c r="R678" s="18"/>
      <c r="S678" s="58">
        <v>20.91</v>
      </c>
      <c r="T678" s="58">
        <f t="shared" si="21"/>
        <v>313.64999999999998</v>
      </c>
    </row>
    <row r="679" spans="1:20" ht="51">
      <c r="A679" s="19">
        <v>671</v>
      </c>
      <c r="B679" s="19">
        <f t="shared" si="20"/>
        <v>2100</v>
      </c>
      <c r="C679" s="55" t="s">
        <v>578</v>
      </c>
      <c r="D679" s="26" t="s">
        <v>644</v>
      </c>
      <c r="E679" s="18">
        <v>500</v>
      </c>
      <c r="F679" s="18"/>
      <c r="G679" s="18"/>
      <c r="H679" s="18"/>
      <c r="I679" s="18"/>
      <c r="J679" s="18"/>
      <c r="K679" s="18"/>
      <c r="L679" s="18"/>
      <c r="M679" s="18"/>
      <c r="N679" s="18"/>
      <c r="O679" s="18"/>
      <c r="P679" s="18"/>
      <c r="Q679" s="18"/>
      <c r="R679" s="24">
        <v>1600</v>
      </c>
      <c r="S679" s="58">
        <v>3.86</v>
      </c>
      <c r="T679" s="58">
        <f t="shared" si="21"/>
        <v>8106</v>
      </c>
    </row>
    <row r="680" spans="1:20" ht="102">
      <c r="A680" s="19">
        <v>672</v>
      </c>
      <c r="B680" s="19">
        <f t="shared" si="20"/>
        <v>350</v>
      </c>
      <c r="C680" s="20" t="s">
        <v>6</v>
      </c>
      <c r="D680" s="21" t="s">
        <v>489</v>
      </c>
      <c r="E680" s="18"/>
      <c r="F680" s="18"/>
      <c r="G680" s="18"/>
      <c r="H680" s="18"/>
      <c r="I680" s="18">
        <v>30</v>
      </c>
      <c r="J680" s="18">
        <v>70</v>
      </c>
      <c r="K680" s="18"/>
      <c r="L680" s="18"/>
      <c r="M680" s="18"/>
      <c r="N680" s="18"/>
      <c r="O680" s="18"/>
      <c r="P680" s="18">
        <v>250</v>
      </c>
      <c r="Q680" s="18"/>
      <c r="R680" s="24"/>
      <c r="S680" s="58">
        <v>3.86</v>
      </c>
      <c r="T680" s="58">
        <f t="shared" si="21"/>
        <v>1351</v>
      </c>
    </row>
    <row r="681" spans="1:20" ht="38.25">
      <c r="A681" s="19">
        <v>673</v>
      </c>
      <c r="B681" s="19">
        <f t="shared" si="20"/>
        <v>29</v>
      </c>
      <c r="C681" s="20" t="s">
        <v>0</v>
      </c>
      <c r="D681" s="21" t="s">
        <v>490</v>
      </c>
      <c r="E681" s="18"/>
      <c r="F681" s="18"/>
      <c r="G681" s="18"/>
      <c r="H681" s="18">
        <v>2</v>
      </c>
      <c r="I681" s="18">
        <v>7</v>
      </c>
      <c r="J681" s="18"/>
      <c r="K681" s="18"/>
      <c r="L681" s="18"/>
      <c r="M681" s="18"/>
      <c r="N681" s="18"/>
      <c r="O681" s="18"/>
      <c r="P681" s="18">
        <v>18</v>
      </c>
      <c r="Q681" s="18"/>
      <c r="R681" s="24">
        <v>2</v>
      </c>
      <c r="S681" s="58">
        <v>141.47999999999999</v>
      </c>
      <c r="T681" s="58">
        <f t="shared" si="21"/>
        <v>4102.92</v>
      </c>
    </row>
    <row r="682" spans="1:20">
      <c r="A682" s="19">
        <v>674</v>
      </c>
      <c r="B682" s="19">
        <f t="shared" si="20"/>
        <v>3</v>
      </c>
      <c r="C682" s="39" t="s">
        <v>538</v>
      </c>
      <c r="D682" s="26" t="s">
        <v>743</v>
      </c>
      <c r="E682" s="18"/>
      <c r="F682" s="18"/>
      <c r="G682" s="18"/>
      <c r="H682" s="18"/>
      <c r="I682" s="18"/>
      <c r="J682" s="18"/>
      <c r="K682" s="18"/>
      <c r="L682" s="18"/>
      <c r="M682" s="18"/>
      <c r="N682" s="18"/>
      <c r="O682" s="18"/>
      <c r="P682" s="30">
        <v>3</v>
      </c>
      <c r="Q682" s="18"/>
      <c r="R682" s="18"/>
      <c r="S682" s="58">
        <v>21.66</v>
      </c>
      <c r="T682" s="58">
        <f t="shared" si="21"/>
        <v>64.98</v>
      </c>
    </row>
    <row r="683" spans="1:20" s="6" customFormat="1" ht="25.5">
      <c r="A683" s="19">
        <v>675</v>
      </c>
      <c r="B683" s="19">
        <f t="shared" si="20"/>
        <v>60</v>
      </c>
      <c r="C683" s="28" t="s">
        <v>541</v>
      </c>
      <c r="D683" s="29" t="s">
        <v>751</v>
      </c>
      <c r="E683" s="45"/>
      <c r="F683" s="45"/>
      <c r="G683" s="45"/>
      <c r="H683" s="45"/>
      <c r="I683" s="45"/>
      <c r="J683" s="45"/>
      <c r="K683" s="45"/>
      <c r="L683" s="45"/>
      <c r="M683" s="45"/>
      <c r="N683" s="45"/>
      <c r="O683" s="45"/>
      <c r="P683" s="28">
        <v>60</v>
      </c>
      <c r="Q683" s="45"/>
      <c r="R683" s="45"/>
      <c r="S683" s="59">
        <v>3.83</v>
      </c>
      <c r="T683" s="58">
        <f t="shared" si="21"/>
        <v>229.8</v>
      </c>
    </row>
    <row r="684" spans="1:20" ht="38.25">
      <c r="A684" s="19">
        <v>676</v>
      </c>
      <c r="B684" s="19">
        <f t="shared" si="20"/>
        <v>67</v>
      </c>
      <c r="C684" s="19" t="s">
        <v>0</v>
      </c>
      <c r="D684" s="21" t="s">
        <v>491</v>
      </c>
      <c r="E684" s="18">
        <v>5</v>
      </c>
      <c r="F684" s="18"/>
      <c r="G684" s="18"/>
      <c r="H684" s="18"/>
      <c r="I684" s="18"/>
      <c r="J684" s="18">
        <v>3</v>
      </c>
      <c r="K684" s="18">
        <v>50</v>
      </c>
      <c r="L684" s="18"/>
      <c r="M684" s="18"/>
      <c r="N684" s="18"/>
      <c r="O684" s="18"/>
      <c r="P684" s="18">
        <v>3</v>
      </c>
      <c r="Q684" s="18"/>
      <c r="R684" s="24">
        <v>6</v>
      </c>
      <c r="S684" s="58">
        <v>77.599999999999994</v>
      </c>
      <c r="T684" s="58">
        <f t="shared" si="21"/>
        <v>5199.2</v>
      </c>
    </row>
    <row r="685" spans="1:20" ht="38.25">
      <c r="A685" s="19">
        <v>677</v>
      </c>
      <c r="B685" s="19">
        <f t="shared" si="20"/>
        <v>20</v>
      </c>
      <c r="C685" s="19" t="s">
        <v>0</v>
      </c>
      <c r="D685" s="21" t="s">
        <v>492</v>
      </c>
      <c r="E685" s="18">
        <v>5</v>
      </c>
      <c r="F685" s="18"/>
      <c r="G685" s="18"/>
      <c r="H685" s="18"/>
      <c r="I685" s="18">
        <v>5</v>
      </c>
      <c r="J685" s="18">
        <v>1</v>
      </c>
      <c r="K685" s="18"/>
      <c r="L685" s="18"/>
      <c r="M685" s="18"/>
      <c r="N685" s="18"/>
      <c r="O685" s="18"/>
      <c r="P685" s="18">
        <v>3</v>
      </c>
      <c r="Q685" s="18"/>
      <c r="R685" s="24">
        <v>6</v>
      </c>
      <c r="S685" s="58">
        <v>77.599999999999994</v>
      </c>
      <c r="T685" s="58">
        <f t="shared" si="21"/>
        <v>1552</v>
      </c>
    </row>
    <row r="686" spans="1:20" ht="51">
      <c r="A686" s="19">
        <v>678</v>
      </c>
      <c r="B686" s="19">
        <f t="shared" si="20"/>
        <v>100</v>
      </c>
      <c r="C686" s="20" t="s">
        <v>0</v>
      </c>
      <c r="D686" s="21" t="s">
        <v>493</v>
      </c>
      <c r="E686" s="18"/>
      <c r="F686" s="18"/>
      <c r="G686" s="18"/>
      <c r="H686" s="18"/>
      <c r="I686" s="18"/>
      <c r="J686" s="18"/>
      <c r="K686" s="18"/>
      <c r="L686" s="18"/>
      <c r="M686" s="18"/>
      <c r="N686" s="18"/>
      <c r="O686" s="18"/>
      <c r="P686" s="18">
        <v>100</v>
      </c>
      <c r="Q686" s="18"/>
      <c r="R686" s="24"/>
      <c r="S686" s="58">
        <v>25.65</v>
      </c>
      <c r="T686" s="58">
        <f t="shared" si="21"/>
        <v>2565</v>
      </c>
    </row>
    <row r="687" spans="1:20" ht="25.5">
      <c r="A687" s="19">
        <v>679</v>
      </c>
      <c r="B687" s="19">
        <f t="shared" si="20"/>
        <v>21</v>
      </c>
      <c r="C687" s="19" t="s">
        <v>0</v>
      </c>
      <c r="D687" s="21" t="s">
        <v>494</v>
      </c>
      <c r="E687" s="18"/>
      <c r="F687" s="18"/>
      <c r="G687" s="18"/>
      <c r="H687" s="18"/>
      <c r="I687" s="18">
        <v>5</v>
      </c>
      <c r="J687" s="18">
        <v>10</v>
      </c>
      <c r="K687" s="18">
        <v>2</v>
      </c>
      <c r="L687" s="18"/>
      <c r="M687" s="18"/>
      <c r="N687" s="18"/>
      <c r="O687" s="18"/>
      <c r="P687" s="18"/>
      <c r="Q687" s="18"/>
      <c r="R687" s="24">
        <v>4</v>
      </c>
      <c r="S687" s="58">
        <v>53.26</v>
      </c>
      <c r="T687" s="58">
        <f t="shared" si="21"/>
        <v>1118.46</v>
      </c>
    </row>
    <row r="688" spans="1:20" ht="25.5">
      <c r="A688" s="19">
        <v>680</v>
      </c>
      <c r="B688" s="19">
        <f t="shared" si="20"/>
        <v>10</v>
      </c>
      <c r="C688" s="28" t="s">
        <v>581</v>
      </c>
      <c r="D688" s="29" t="s">
        <v>744</v>
      </c>
      <c r="E688" s="18"/>
      <c r="F688" s="18"/>
      <c r="G688" s="18"/>
      <c r="H688" s="18"/>
      <c r="I688" s="18"/>
      <c r="J688" s="18"/>
      <c r="K688" s="18"/>
      <c r="L688" s="18"/>
      <c r="M688" s="18"/>
      <c r="N688" s="18"/>
      <c r="O688" s="18"/>
      <c r="P688" s="30">
        <v>10</v>
      </c>
      <c r="Q688" s="18"/>
      <c r="R688" s="18"/>
      <c r="S688" s="58">
        <v>27.97</v>
      </c>
      <c r="T688" s="58">
        <f t="shared" si="21"/>
        <v>279.7</v>
      </c>
    </row>
    <row r="689" spans="1:20" ht="25.5">
      <c r="A689" s="19">
        <v>681</v>
      </c>
      <c r="B689" s="19">
        <f t="shared" si="20"/>
        <v>192</v>
      </c>
      <c r="C689" s="19" t="s">
        <v>495</v>
      </c>
      <c r="D689" s="21" t="s">
        <v>496</v>
      </c>
      <c r="E689" s="18"/>
      <c r="F689" s="18"/>
      <c r="G689" s="18"/>
      <c r="H689" s="18">
        <v>2</v>
      </c>
      <c r="I689" s="18">
        <v>30</v>
      </c>
      <c r="J689" s="18"/>
      <c r="K689" s="18"/>
      <c r="L689" s="18"/>
      <c r="M689" s="18"/>
      <c r="N689" s="18"/>
      <c r="O689" s="18"/>
      <c r="P689" s="18"/>
      <c r="Q689" s="18"/>
      <c r="R689" s="24">
        <v>160</v>
      </c>
      <c r="S689" s="58">
        <v>27.97</v>
      </c>
      <c r="T689" s="58">
        <f t="shared" si="21"/>
        <v>5370.24</v>
      </c>
    </row>
    <row r="690" spans="1:20" ht="25.5">
      <c r="A690" s="19">
        <v>682</v>
      </c>
      <c r="B690" s="19">
        <f t="shared" si="20"/>
        <v>160</v>
      </c>
      <c r="C690" s="19" t="s">
        <v>495</v>
      </c>
      <c r="D690" s="21" t="s">
        <v>497</v>
      </c>
      <c r="E690" s="18"/>
      <c r="F690" s="18"/>
      <c r="G690" s="18"/>
      <c r="H690" s="18"/>
      <c r="I690" s="18"/>
      <c r="J690" s="18"/>
      <c r="K690" s="18"/>
      <c r="L690" s="18"/>
      <c r="M690" s="18"/>
      <c r="N690" s="18"/>
      <c r="O690" s="18"/>
      <c r="P690" s="18"/>
      <c r="Q690" s="18"/>
      <c r="R690" s="24">
        <v>160</v>
      </c>
      <c r="S690" s="58">
        <v>27.97</v>
      </c>
      <c r="T690" s="58">
        <f t="shared" si="21"/>
        <v>4475.2</v>
      </c>
    </row>
    <row r="691" spans="1:20" ht="25.5">
      <c r="A691" s="19">
        <v>683</v>
      </c>
      <c r="B691" s="19">
        <f t="shared" si="20"/>
        <v>200</v>
      </c>
      <c r="C691" s="28" t="s">
        <v>591</v>
      </c>
      <c r="D691" s="29" t="s">
        <v>745</v>
      </c>
      <c r="E691" s="18"/>
      <c r="F691" s="18"/>
      <c r="G691" s="18"/>
      <c r="H691" s="18"/>
      <c r="I691" s="18"/>
      <c r="J691" s="18"/>
      <c r="K691" s="18"/>
      <c r="L691" s="18"/>
      <c r="M691" s="18"/>
      <c r="N691" s="18"/>
      <c r="O691" s="18"/>
      <c r="P691" s="30">
        <v>200</v>
      </c>
      <c r="Q691" s="18"/>
      <c r="R691" s="18"/>
      <c r="S691" s="58">
        <v>27.97</v>
      </c>
      <c r="T691" s="58">
        <f t="shared" si="21"/>
        <v>5594</v>
      </c>
    </row>
    <row r="692" spans="1:20" ht="38.25">
      <c r="A692" s="19">
        <v>684</v>
      </c>
      <c r="B692" s="19">
        <f t="shared" si="20"/>
        <v>5</v>
      </c>
      <c r="C692" s="19" t="s">
        <v>495</v>
      </c>
      <c r="D692" s="21" t="s">
        <v>498</v>
      </c>
      <c r="E692" s="18"/>
      <c r="F692" s="18"/>
      <c r="G692" s="18"/>
      <c r="H692" s="18"/>
      <c r="I692" s="18"/>
      <c r="J692" s="18"/>
      <c r="K692" s="18"/>
      <c r="L692" s="18"/>
      <c r="M692" s="18"/>
      <c r="N692" s="18"/>
      <c r="O692" s="18"/>
      <c r="P692" s="18">
        <v>5</v>
      </c>
      <c r="Q692" s="18"/>
      <c r="R692" s="24"/>
      <c r="S692" s="58">
        <v>27.97</v>
      </c>
      <c r="T692" s="58">
        <f t="shared" si="21"/>
        <v>139.85</v>
      </c>
    </row>
    <row r="693" spans="1:20" ht="63.75">
      <c r="A693" s="19">
        <v>685</v>
      </c>
      <c r="B693" s="19">
        <f t="shared" si="20"/>
        <v>7605</v>
      </c>
      <c r="C693" s="19" t="s">
        <v>499</v>
      </c>
      <c r="D693" s="21" t="s">
        <v>500</v>
      </c>
      <c r="E693" s="18"/>
      <c r="F693" s="18"/>
      <c r="G693" s="18"/>
      <c r="H693" s="18">
        <v>5</v>
      </c>
      <c r="I693" s="18">
        <v>100</v>
      </c>
      <c r="J693" s="18"/>
      <c r="K693" s="18"/>
      <c r="L693" s="18"/>
      <c r="M693" s="18"/>
      <c r="N693" s="18"/>
      <c r="O693" s="18"/>
      <c r="P693" s="18">
        <v>3500</v>
      </c>
      <c r="Q693" s="18"/>
      <c r="R693" s="24">
        <v>4000</v>
      </c>
      <c r="S693" s="58">
        <v>27.97</v>
      </c>
      <c r="T693" s="58">
        <f t="shared" si="21"/>
        <v>212711.85</v>
      </c>
    </row>
    <row r="694" spans="1:20" ht="25.5">
      <c r="A694" s="19">
        <v>686</v>
      </c>
      <c r="B694" s="19">
        <f t="shared" si="20"/>
        <v>172</v>
      </c>
      <c r="C694" s="19" t="s">
        <v>495</v>
      </c>
      <c r="D694" s="21" t="s">
        <v>501</v>
      </c>
      <c r="E694" s="18"/>
      <c r="F694" s="18"/>
      <c r="G694" s="18"/>
      <c r="H694" s="18">
        <v>2</v>
      </c>
      <c r="I694" s="18">
        <v>50</v>
      </c>
      <c r="J694" s="18"/>
      <c r="K694" s="18"/>
      <c r="L694" s="18"/>
      <c r="M694" s="18"/>
      <c r="N694" s="18"/>
      <c r="O694" s="18"/>
      <c r="P694" s="18"/>
      <c r="Q694" s="18"/>
      <c r="R694" s="24">
        <v>120</v>
      </c>
      <c r="S694" s="58">
        <v>27.97</v>
      </c>
      <c r="T694" s="58">
        <f t="shared" si="21"/>
        <v>4810.84</v>
      </c>
    </row>
    <row r="695" spans="1:20" ht="25.5">
      <c r="A695" s="19">
        <v>687</v>
      </c>
      <c r="B695" s="19">
        <f t="shared" si="20"/>
        <v>5</v>
      </c>
      <c r="C695" s="20" t="s">
        <v>20</v>
      </c>
      <c r="D695" s="21" t="s">
        <v>502</v>
      </c>
      <c r="E695" s="18"/>
      <c r="F695" s="18"/>
      <c r="G695" s="18"/>
      <c r="H695" s="18"/>
      <c r="I695" s="18">
        <v>5</v>
      </c>
      <c r="J695" s="18"/>
      <c r="K695" s="18"/>
      <c r="L695" s="18"/>
      <c r="M695" s="18"/>
      <c r="N695" s="18"/>
      <c r="O695" s="18"/>
      <c r="P695" s="18"/>
      <c r="Q695" s="18"/>
      <c r="R695" s="24"/>
      <c r="S695" s="58">
        <v>14.42</v>
      </c>
      <c r="T695" s="58">
        <f t="shared" si="21"/>
        <v>72.099999999999994</v>
      </c>
    </row>
    <row r="696" spans="1:20" ht="44.25" customHeight="1">
      <c r="A696" s="19">
        <v>688</v>
      </c>
      <c r="B696" s="19">
        <f t="shared" si="20"/>
        <v>80</v>
      </c>
      <c r="C696" s="20" t="s">
        <v>20</v>
      </c>
      <c r="D696" s="21" t="s">
        <v>503</v>
      </c>
      <c r="E696" s="18"/>
      <c r="F696" s="18"/>
      <c r="G696" s="18"/>
      <c r="H696" s="18"/>
      <c r="I696" s="18"/>
      <c r="J696" s="18"/>
      <c r="K696" s="18"/>
      <c r="L696" s="18"/>
      <c r="M696" s="18"/>
      <c r="N696" s="18"/>
      <c r="O696" s="18"/>
      <c r="P696" s="18">
        <v>80</v>
      </c>
      <c r="Q696" s="18"/>
      <c r="R696" s="24"/>
      <c r="S696" s="58">
        <v>14.42</v>
      </c>
      <c r="T696" s="58">
        <f t="shared" si="21"/>
        <v>1153.5999999999999</v>
      </c>
    </row>
    <row r="697" spans="1:20" ht="51">
      <c r="A697" s="19">
        <v>689</v>
      </c>
      <c r="B697" s="19">
        <f t="shared" si="20"/>
        <v>80</v>
      </c>
      <c r="C697" s="20" t="s">
        <v>20</v>
      </c>
      <c r="D697" s="21" t="s">
        <v>504</v>
      </c>
      <c r="E697" s="18"/>
      <c r="F697" s="18"/>
      <c r="G697" s="18"/>
      <c r="H697" s="18"/>
      <c r="I697" s="18"/>
      <c r="J697" s="18"/>
      <c r="K697" s="18"/>
      <c r="L697" s="18"/>
      <c r="M697" s="18"/>
      <c r="N697" s="18"/>
      <c r="O697" s="18"/>
      <c r="P697" s="18">
        <v>80</v>
      </c>
      <c r="Q697" s="18"/>
      <c r="R697" s="24"/>
      <c r="S697" s="58">
        <v>14.42</v>
      </c>
      <c r="T697" s="58">
        <f t="shared" si="21"/>
        <v>1153.5999999999999</v>
      </c>
    </row>
    <row r="698" spans="1:20" ht="38.25">
      <c r="A698" s="19">
        <v>690</v>
      </c>
      <c r="B698" s="19">
        <f t="shared" si="20"/>
        <v>10</v>
      </c>
      <c r="C698" s="28" t="s">
        <v>582</v>
      </c>
      <c r="D698" s="29" t="s">
        <v>746</v>
      </c>
      <c r="E698" s="18"/>
      <c r="F698" s="18"/>
      <c r="G698" s="18"/>
      <c r="H698" s="18"/>
      <c r="I698" s="18"/>
      <c r="J698" s="18"/>
      <c r="K698" s="18"/>
      <c r="L698" s="18"/>
      <c r="M698" s="18"/>
      <c r="N698" s="18"/>
      <c r="O698" s="18"/>
      <c r="P698" s="30">
        <v>10</v>
      </c>
      <c r="Q698" s="18"/>
      <c r="R698" s="18"/>
      <c r="S698" s="58">
        <v>3.48</v>
      </c>
      <c r="T698" s="58">
        <f t="shared" si="21"/>
        <v>34.799999999999997</v>
      </c>
    </row>
    <row r="699" spans="1:20" ht="25.5">
      <c r="A699" s="19">
        <v>691</v>
      </c>
      <c r="B699" s="19">
        <f t="shared" si="20"/>
        <v>6765</v>
      </c>
      <c r="C699" s="20" t="s">
        <v>0</v>
      </c>
      <c r="D699" s="21" t="s">
        <v>505</v>
      </c>
      <c r="E699" s="18">
        <v>1000</v>
      </c>
      <c r="F699" s="18"/>
      <c r="G699" s="18"/>
      <c r="H699" s="18">
        <v>5</v>
      </c>
      <c r="I699" s="18">
        <v>2860</v>
      </c>
      <c r="J699" s="18">
        <v>300</v>
      </c>
      <c r="K699" s="18"/>
      <c r="L699" s="18"/>
      <c r="M699" s="18"/>
      <c r="N699" s="18"/>
      <c r="O699" s="18"/>
      <c r="P699" s="18">
        <v>1600</v>
      </c>
      <c r="Q699" s="18"/>
      <c r="R699" s="24">
        <v>1000</v>
      </c>
      <c r="S699" s="58">
        <v>3.48</v>
      </c>
      <c r="T699" s="58">
        <f t="shared" si="21"/>
        <v>23542.2</v>
      </c>
    </row>
    <row r="700" spans="1:20" ht="76.5">
      <c r="A700" s="19">
        <v>692</v>
      </c>
      <c r="B700" s="19">
        <f t="shared" si="20"/>
        <v>240</v>
      </c>
      <c r="C700" s="52" t="s">
        <v>0</v>
      </c>
      <c r="D700" s="26" t="s">
        <v>576</v>
      </c>
      <c r="E700" s="18"/>
      <c r="F700" s="18"/>
      <c r="G700" s="18"/>
      <c r="H700" s="18"/>
      <c r="I700" s="18"/>
      <c r="J700" s="18"/>
      <c r="K700" s="18"/>
      <c r="L700" s="18"/>
      <c r="M700" s="18"/>
      <c r="N700" s="18"/>
      <c r="O700" s="18"/>
      <c r="P700" s="18"/>
      <c r="Q700" s="18"/>
      <c r="R700" s="24">
        <v>240</v>
      </c>
      <c r="S700" s="58">
        <v>3.48</v>
      </c>
      <c r="T700" s="58">
        <f t="shared" si="21"/>
        <v>835.2</v>
      </c>
    </row>
    <row r="701" spans="1:20" ht="25.5">
      <c r="A701" s="19">
        <v>693</v>
      </c>
      <c r="B701" s="19">
        <f t="shared" si="20"/>
        <v>10</v>
      </c>
      <c r="C701" s="28" t="s">
        <v>581</v>
      </c>
      <c r="D701" s="29" t="s">
        <v>747</v>
      </c>
      <c r="E701" s="18"/>
      <c r="F701" s="18"/>
      <c r="G701" s="18"/>
      <c r="H701" s="18"/>
      <c r="I701" s="18"/>
      <c r="J701" s="18"/>
      <c r="K701" s="18"/>
      <c r="L701" s="18"/>
      <c r="M701" s="18"/>
      <c r="N701" s="18"/>
      <c r="O701" s="18"/>
      <c r="P701" s="30">
        <v>10</v>
      </c>
      <c r="Q701" s="18"/>
      <c r="R701" s="18"/>
      <c r="S701" s="58">
        <v>5.85</v>
      </c>
      <c r="T701" s="58">
        <f t="shared" si="21"/>
        <v>58.5</v>
      </c>
    </row>
    <row r="702" spans="1:20" ht="38.25">
      <c r="A702" s="19">
        <v>694</v>
      </c>
      <c r="B702" s="19">
        <f t="shared" si="20"/>
        <v>4771</v>
      </c>
      <c r="C702" s="20" t="s">
        <v>137</v>
      </c>
      <c r="D702" s="21" t="s">
        <v>506</v>
      </c>
      <c r="E702" s="18"/>
      <c r="F702" s="18"/>
      <c r="G702" s="18"/>
      <c r="H702" s="18">
        <v>1</v>
      </c>
      <c r="I702" s="18">
        <v>270</v>
      </c>
      <c r="J702" s="18"/>
      <c r="K702" s="18"/>
      <c r="L702" s="18"/>
      <c r="M702" s="18"/>
      <c r="N702" s="18"/>
      <c r="O702" s="18"/>
      <c r="P702" s="18">
        <v>4500</v>
      </c>
      <c r="Q702" s="18"/>
      <c r="R702" s="24"/>
      <c r="S702" s="58">
        <v>5.85</v>
      </c>
      <c r="T702" s="58">
        <f t="shared" si="21"/>
        <v>27910.35</v>
      </c>
    </row>
    <row r="703" spans="1:20">
      <c r="A703" s="19">
        <v>695</v>
      </c>
      <c r="B703" s="19">
        <f t="shared" si="20"/>
        <v>216</v>
      </c>
      <c r="C703" s="25" t="s">
        <v>583</v>
      </c>
      <c r="D703" s="26" t="s">
        <v>636</v>
      </c>
      <c r="E703" s="18"/>
      <c r="F703" s="18"/>
      <c r="G703" s="18"/>
      <c r="H703" s="18"/>
      <c r="I703" s="27">
        <v>216</v>
      </c>
      <c r="J703" s="18"/>
      <c r="K703" s="18"/>
      <c r="L703" s="18"/>
      <c r="M703" s="18"/>
      <c r="N703" s="18"/>
      <c r="O703" s="18"/>
      <c r="P703" s="18"/>
      <c r="Q703" s="18"/>
      <c r="R703" s="18"/>
      <c r="S703" s="58">
        <v>5.85</v>
      </c>
      <c r="T703" s="58">
        <f t="shared" si="21"/>
        <v>1263.5999999999999</v>
      </c>
    </row>
    <row r="704" spans="1:20" ht="25.5">
      <c r="A704" s="19">
        <v>696</v>
      </c>
      <c r="B704" s="19">
        <f t="shared" si="20"/>
        <v>122</v>
      </c>
      <c r="C704" s="19" t="s">
        <v>0</v>
      </c>
      <c r="D704" s="21" t="s">
        <v>507</v>
      </c>
      <c r="E704" s="18"/>
      <c r="F704" s="18"/>
      <c r="G704" s="18"/>
      <c r="H704" s="18"/>
      <c r="I704" s="18">
        <v>60</v>
      </c>
      <c r="J704" s="18">
        <v>12</v>
      </c>
      <c r="K704" s="18">
        <v>50</v>
      </c>
      <c r="L704" s="18"/>
      <c r="M704" s="18"/>
      <c r="N704" s="18"/>
      <c r="O704" s="18"/>
      <c r="P704" s="18"/>
      <c r="Q704" s="18"/>
      <c r="R704" s="24"/>
      <c r="S704" s="58">
        <v>13.33</v>
      </c>
      <c r="T704" s="58">
        <f t="shared" si="21"/>
        <v>1626.26</v>
      </c>
    </row>
    <row r="705" spans="1:20" ht="25.5">
      <c r="A705" s="19">
        <v>697</v>
      </c>
      <c r="B705" s="19">
        <f t="shared" si="20"/>
        <v>12</v>
      </c>
      <c r="C705" s="19" t="s">
        <v>0</v>
      </c>
      <c r="D705" s="21" t="s">
        <v>508</v>
      </c>
      <c r="E705" s="18"/>
      <c r="F705" s="18"/>
      <c r="G705" s="18"/>
      <c r="H705" s="18"/>
      <c r="I705" s="18"/>
      <c r="J705" s="18">
        <v>12</v>
      </c>
      <c r="K705" s="18"/>
      <c r="L705" s="18"/>
      <c r="M705" s="18"/>
      <c r="N705" s="18"/>
      <c r="O705" s="18"/>
      <c r="P705" s="18"/>
      <c r="Q705" s="18"/>
      <c r="R705" s="24"/>
      <c r="S705" s="58">
        <v>13.33</v>
      </c>
      <c r="T705" s="58">
        <f t="shared" si="21"/>
        <v>159.96</v>
      </c>
    </row>
    <row r="706" spans="1:20">
      <c r="E706" s="68"/>
      <c r="F706" s="68"/>
      <c r="G706" s="68"/>
      <c r="H706" s="68"/>
      <c r="I706" s="68"/>
      <c r="J706" s="68"/>
      <c r="K706" s="68"/>
      <c r="L706" s="68"/>
      <c r="M706" s="68"/>
      <c r="N706" s="68"/>
      <c r="O706" s="68"/>
      <c r="P706" s="68"/>
      <c r="Q706" s="68"/>
      <c r="R706" s="68"/>
      <c r="S706" s="69"/>
      <c r="T706" s="69"/>
    </row>
    <row r="707" spans="1:20" ht="15" customHeight="1">
      <c r="E707" s="68"/>
      <c r="F707" s="68"/>
      <c r="G707" s="68"/>
      <c r="H707" s="68"/>
      <c r="I707" s="68"/>
      <c r="J707" s="68"/>
      <c r="K707" s="68"/>
      <c r="L707" s="68"/>
      <c r="M707" s="68"/>
      <c r="N707" s="68"/>
      <c r="O707" s="68"/>
      <c r="P707" s="68"/>
      <c r="Q707" s="68"/>
      <c r="R707" s="68" t="s">
        <v>515</v>
      </c>
      <c r="S707" s="70">
        <f>SUM(T9:T706)</f>
        <v>7286356.7299999949</v>
      </c>
      <c r="T707" s="70"/>
    </row>
  </sheetData>
  <sortState ref="A11:T731">
    <sortCondition ref="D11:D731"/>
  </sortState>
  <mergeCells count="8">
    <mergeCell ref="S707:T707"/>
    <mergeCell ref="A5:T5"/>
    <mergeCell ref="A3:T3"/>
    <mergeCell ref="A1:T1"/>
    <mergeCell ref="A2:T2"/>
    <mergeCell ref="S7:T7"/>
    <mergeCell ref="E7:R7"/>
    <mergeCell ref="A7:D7"/>
  </mergeCells>
  <pageMargins left="0.51181102362204722" right="0.51181102362204722" top="0.46" bottom="0.78740157480314965"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Quant</vt:lpstr>
      <vt:lpstr>Quant!Area_de_impressao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maicon</dc:creator>
  <cp:lastModifiedBy>adriano</cp:lastModifiedBy>
  <cp:lastPrinted>2015-05-22T16:30:41Z</cp:lastPrinted>
  <dcterms:created xsi:type="dcterms:W3CDTF">2012-01-10T17:26:25Z</dcterms:created>
  <dcterms:modified xsi:type="dcterms:W3CDTF">2018-04-10T11:31:01Z</dcterms:modified>
</cp:coreProperties>
</file>